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192.168.1.152\share\ファイルサーバ\99.データセンター\04_指定管理\01_施設運営\03_屋内多目的コート抽選関連\2020年度多目的抽選関連\稟議関係\"/>
    </mc:Choice>
  </mc:AlternateContent>
  <xr:revisionPtr revIDLastSave="0" documentId="13_ncr:1_{9E24755A-F9D0-406D-B9B4-FE848A0CD9D0}" xr6:coauthVersionLast="45" xr6:coauthVersionMax="45" xr10:uidLastSave="{00000000-0000-0000-0000-000000000000}"/>
  <bookViews>
    <workbookView xWindow="-120" yWindow="-120" windowWidth="20730" windowHeight="11760" xr2:uid="{00000000-000D-0000-FFFF-FFFF00000000}"/>
  </bookViews>
  <sheets>
    <sheet name="入力用紙" sheetId="3" r:id="rId1"/>
    <sheet name="印刷用紙" sheetId="1" r:id="rId2"/>
  </sheets>
  <definedNames>
    <definedName name="_xlnm.Print_Area" localSheetId="1">印刷用紙!$B$1:$T$99</definedName>
  </definedNames>
  <calcPr calcId="181029"/>
</workbook>
</file>

<file path=xl/calcChain.xml><?xml version="1.0" encoding="utf-8"?>
<calcChain xmlns="http://schemas.openxmlformats.org/spreadsheetml/2006/main">
  <c r="A14" i="3" l="1"/>
  <c r="E18" i="1" l="1"/>
  <c r="P68" i="1"/>
  <c r="P66" i="1"/>
  <c r="P64" i="1"/>
  <c r="D96" i="1"/>
  <c r="A96" i="1" s="1"/>
  <c r="D95" i="1"/>
  <c r="D94" i="1"/>
  <c r="A94" i="1" s="1"/>
  <c r="D93" i="1"/>
  <c r="A93" i="1" s="1"/>
  <c r="D92" i="1"/>
  <c r="A92" i="1" s="1"/>
  <c r="D91" i="1"/>
  <c r="D90" i="1"/>
  <c r="D89" i="1"/>
  <c r="A89" i="1" s="1"/>
  <c r="D88" i="1"/>
  <c r="A88" i="1" s="1"/>
  <c r="D87" i="1"/>
  <c r="D86" i="1"/>
  <c r="A86" i="1" s="1"/>
  <c r="D85" i="1"/>
  <c r="A85" i="1" s="1"/>
  <c r="D84" i="1"/>
  <c r="A84" i="1" s="1"/>
  <c r="D83" i="1"/>
  <c r="D82" i="1"/>
  <c r="D81" i="1"/>
  <c r="A81" i="1" s="1"/>
  <c r="D80" i="1"/>
  <c r="A80" i="1" s="1"/>
  <c r="D79" i="1"/>
  <c r="D78" i="1"/>
  <c r="D77" i="1"/>
  <c r="A77" i="1" s="1"/>
  <c r="D76" i="1"/>
  <c r="A76" i="1" s="1"/>
  <c r="D75" i="1"/>
  <c r="D74" i="1"/>
  <c r="A74" i="1" s="1"/>
  <c r="D73" i="1"/>
  <c r="A73" i="1" s="1"/>
  <c r="D72" i="1"/>
  <c r="A72" i="1" s="1"/>
  <c r="D71" i="1"/>
  <c r="D70" i="1"/>
  <c r="D69" i="1"/>
  <c r="A69" i="1" s="1"/>
  <c r="D68" i="1"/>
  <c r="A68" i="1" s="1"/>
  <c r="D67" i="1"/>
  <c r="D66" i="1"/>
  <c r="A66" i="1" s="1"/>
  <c r="D65" i="1"/>
  <c r="A65" i="1" s="1"/>
  <c r="D64" i="1"/>
  <c r="A64" i="1" s="1"/>
  <c r="D63" i="1"/>
  <c r="A82" i="1"/>
  <c r="A83" i="1"/>
  <c r="A87" i="1"/>
  <c r="A90" i="1"/>
  <c r="A91" i="1"/>
  <c r="A95" i="1"/>
  <c r="A79" i="1"/>
  <c r="A78" i="1"/>
  <c r="A75" i="1"/>
  <c r="A71" i="1"/>
  <c r="A70" i="1"/>
  <c r="A67" i="1"/>
  <c r="A63" i="1"/>
  <c r="A29" i="3"/>
  <c r="A30" i="3"/>
  <c r="A31" i="3"/>
  <c r="A32" i="3"/>
  <c r="A33" i="3"/>
  <c r="A34" i="3"/>
  <c r="A35" i="3"/>
  <c r="A36" i="3"/>
  <c r="A37" i="3"/>
  <c r="A38" i="3"/>
  <c r="A39" i="3"/>
  <c r="A40" i="3"/>
  <c r="A41" i="3"/>
  <c r="A42" i="3"/>
  <c r="A43" i="3"/>
  <c r="A44" i="3"/>
  <c r="A45" i="3"/>
  <c r="A46" i="3"/>
  <c r="A47" i="3"/>
  <c r="A28" i="3"/>
  <c r="A16" i="3"/>
  <c r="A17" i="3"/>
  <c r="A18" i="3"/>
  <c r="A19" i="3"/>
  <c r="A20" i="3"/>
  <c r="A21" i="3"/>
  <c r="A22" i="3"/>
  <c r="A23" i="3"/>
  <c r="A24" i="3"/>
  <c r="A25" i="3"/>
  <c r="A15" i="3"/>
  <c r="E13" i="1"/>
  <c r="E12" i="1"/>
  <c r="E14" i="1"/>
  <c r="E21" i="1"/>
  <c r="E20" i="1"/>
  <c r="P62" i="1"/>
  <c r="P60" i="1"/>
  <c r="D62" i="1"/>
  <c r="A62" i="1" s="1"/>
  <c r="D61" i="1"/>
  <c r="A61" i="1" s="1"/>
  <c r="D60" i="1"/>
  <c r="A60" i="1" s="1"/>
  <c r="D59" i="1"/>
  <c r="A59" i="1" s="1"/>
  <c r="P58" i="1"/>
  <c r="D58" i="1"/>
  <c r="D57" i="1"/>
  <c r="P47" i="1"/>
  <c r="P45" i="1"/>
  <c r="P43" i="1"/>
  <c r="P41" i="1"/>
  <c r="P39" i="1"/>
  <c r="P37" i="1"/>
  <c r="P35" i="1"/>
  <c r="E19" i="1"/>
  <c r="V4" i="1"/>
  <c r="S7" i="1"/>
  <c r="P33" i="1"/>
  <c r="P31" i="1"/>
  <c r="P29" i="1"/>
  <c r="P27" i="1"/>
  <c r="D47" i="1"/>
  <c r="A47" i="1" s="1"/>
  <c r="D46" i="1"/>
  <c r="A46" i="1" s="1"/>
  <c r="D45" i="1"/>
  <c r="A45" i="1" s="1"/>
  <c r="D44" i="1"/>
  <c r="A44" i="1" s="1"/>
  <c r="D43" i="1"/>
  <c r="A43" i="1" s="1"/>
  <c r="D42" i="1"/>
  <c r="A42" i="1" s="1"/>
  <c r="D41" i="1"/>
  <c r="A41" i="1" s="1"/>
  <c r="D40" i="1"/>
  <c r="A40" i="1" s="1"/>
  <c r="D39" i="1"/>
  <c r="A39" i="1" s="1"/>
  <c r="D38" i="1"/>
  <c r="A38" i="1" s="1"/>
  <c r="D37" i="1"/>
  <c r="A37" i="1" s="1"/>
  <c r="D36" i="1"/>
  <c r="A36" i="1" s="1"/>
  <c r="D35" i="1"/>
  <c r="A35" i="1" s="1"/>
  <c r="D34" i="1"/>
  <c r="A34" i="1" s="1"/>
  <c r="D33" i="1"/>
  <c r="A33" i="1" s="1"/>
  <c r="D32" i="1"/>
  <c r="A32" i="1" s="1"/>
  <c r="D31" i="1"/>
  <c r="A31" i="1" s="1"/>
  <c r="D30" i="1"/>
  <c r="A30" i="1" s="1"/>
  <c r="D29" i="1"/>
  <c r="D28" i="1"/>
  <c r="D27" i="1"/>
  <c r="D26" i="1"/>
  <c r="D25" i="1"/>
  <c r="D24" i="1"/>
  <c r="P25" i="1"/>
  <c r="P17" i="1"/>
  <c r="E15" i="1"/>
  <c r="A58" i="1" l="1"/>
  <c r="A25" i="1"/>
  <c r="A29" i="1"/>
  <c r="A28" i="1"/>
  <c r="A27" i="1"/>
  <c r="A26" i="1"/>
</calcChain>
</file>

<file path=xl/sharedStrings.xml><?xml version="1.0" encoding="utf-8"?>
<sst xmlns="http://schemas.openxmlformats.org/spreadsheetml/2006/main" count="142" uniqueCount="65">
  <si>
    <t>別記様式第１号</t>
    <rPh sb="0" eb="2">
      <t>ベッキ</t>
    </rPh>
    <rPh sb="2" eb="4">
      <t>ヨウシキ</t>
    </rPh>
    <rPh sb="4" eb="5">
      <t>ダイ</t>
    </rPh>
    <rPh sb="6" eb="7">
      <t>ゴウ</t>
    </rPh>
    <phoneticPr fontId="1"/>
  </si>
  <si>
    <t>施設利用団体申出書（屋内多目的コート用）</t>
    <rPh sb="0" eb="2">
      <t>シセツ</t>
    </rPh>
    <rPh sb="2" eb="3">
      <t>リ</t>
    </rPh>
    <rPh sb="3" eb="4">
      <t>ヨウ</t>
    </rPh>
    <rPh sb="4" eb="6">
      <t>ダンタイ</t>
    </rPh>
    <rPh sb="6" eb="9">
      <t>モウシデショ</t>
    </rPh>
    <rPh sb="10" eb="12">
      <t>オクナイ</t>
    </rPh>
    <rPh sb="12" eb="15">
      <t>タモクテキ</t>
    </rPh>
    <rPh sb="18" eb="19">
      <t>ヨウ</t>
    </rPh>
    <phoneticPr fontId="1"/>
  </si>
  <si>
    <t>申請日　</t>
    <rPh sb="0" eb="2">
      <t>シンセイ</t>
    </rPh>
    <rPh sb="2" eb="3">
      <t>ビ</t>
    </rPh>
    <phoneticPr fontId="1"/>
  </si>
  <si>
    <t>団体名</t>
    <rPh sb="0" eb="2">
      <t>ダンタイ</t>
    </rPh>
    <rPh sb="2" eb="3">
      <t>メイ</t>
    </rPh>
    <phoneticPr fontId="1"/>
  </si>
  <si>
    <t>フリガナ</t>
    <phoneticPr fontId="1"/>
  </si>
  <si>
    <t>代表者名</t>
    <rPh sb="0" eb="3">
      <t>ダイヒョウシャ</t>
    </rPh>
    <rPh sb="3" eb="4">
      <t>メイ</t>
    </rPh>
    <phoneticPr fontId="1"/>
  </si>
  <si>
    <t>生</t>
    <rPh sb="0" eb="1">
      <t>セイ</t>
    </rPh>
    <phoneticPr fontId="1"/>
  </si>
  <si>
    <t>年</t>
    <rPh sb="0" eb="1">
      <t>ネン</t>
    </rPh>
    <phoneticPr fontId="1"/>
  </si>
  <si>
    <t>月</t>
    <rPh sb="0" eb="1">
      <t>ツキ</t>
    </rPh>
    <phoneticPr fontId="1"/>
  </si>
  <si>
    <t>日</t>
    <rPh sb="0" eb="1">
      <t>ヒ</t>
    </rPh>
    <phoneticPr fontId="1"/>
  </si>
  <si>
    <t>〒</t>
    <phoneticPr fontId="1"/>
  </si>
  <si>
    <t>電話番号</t>
    <rPh sb="0" eb="2">
      <t>デンワ</t>
    </rPh>
    <rPh sb="2" eb="4">
      <t>バンゴウ</t>
    </rPh>
    <phoneticPr fontId="1"/>
  </si>
  <si>
    <t>利用種目</t>
    <rPh sb="0" eb="1">
      <t>リ</t>
    </rPh>
    <rPh sb="1" eb="2">
      <t>ヨウ</t>
    </rPh>
    <rPh sb="2" eb="4">
      <t>シュモク</t>
    </rPh>
    <phoneticPr fontId="1"/>
  </si>
  <si>
    <t>住　　　所</t>
    <rPh sb="0" eb="1">
      <t>ジュウ</t>
    </rPh>
    <rPh sb="4" eb="5">
      <t>ショ</t>
    </rPh>
    <phoneticPr fontId="1"/>
  </si>
  <si>
    <t>氏　　　　　名</t>
    <rPh sb="0" eb="1">
      <t>シ</t>
    </rPh>
    <rPh sb="6" eb="7">
      <t>メイ</t>
    </rPh>
    <phoneticPr fontId="1"/>
  </si>
  <si>
    <t>備　考</t>
    <rPh sb="0" eb="1">
      <t>ソナエ</t>
    </rPh>
    <rPh sb="2" eb="3">
      <t>コウ</t>
    </rPh>
    <phoneticPr fontId="1"/>
  </si>
  <si>
    <t>　生　年　月　日</t>
    <rPh sb="1" eb="2">
      <t>ショウ</t>
    </rPh>
    <rPh sb="3" eb="4">
      <t>トシ</t>
    </rPh>
    <rPh sb="5" eb="6">
      <t>ツキ</t>
    </rPh>
    <rPh sb="7" eb="8">
      <t>ヒ</t>
    </rPh>
    <phoneticPr fontId="1"/>
  </si>
  <si>
    <t>利用団体の「きまり」を確約のうえ、下記のとおり団体利用を申し出します。</t>
    <rPh sb="0" eb="1">
      <t>リ</t>
    </rPh>
    <rPh sb="1" eb="2">
      <t>ヨウ</t>
    </rPh>
    <rPh sb="2" eb="4">
      <t>ダンタイ</t>
    </rPh>
    <rPh sb="11" eb="13">
      <t>カクヤク</t>
    </rPh>
    <rPh sb="17" eb="19">
      <t>カキ</t>
    </rPh>
    <rPh sb="23" eb="25">
      <t>ダンタイ</t>
    </rPh>
    <rPh sb="25" eb="26">
      <t>リ</t>
    </rPh>
    <rPh sb="26" eb="27">
      <t>ヨウ</t>
    </rPh>
    <rPh sb="28" eb="29">
      <t>モウ</t>
    </rPh>
    <rPh sb="30" eb="31">
      <t>デ</t>
    </rPh>
    <phoneticPr fontId="1"/>
  </si>
  <si>
    <t>団体番号</t>
    <rPh sb="0" eb="2">
      <t>ダンタイ</t>
    </rPh>
    <rPh sb="2" eb="4">
      <t>バンゴウ</t>
    </rPh>
    <phoneticPr fontId="1"/>
  </si>
  <si>
    <t>申出団体</t>
    <rPh sb="0" eb="2">
      <t>モウシデ</t>
    </rPh>
    <rPh sb="2" eb="4">
      <t>ダンタイ</t>
    </rPh>
    <phoneticPr fontId="1"/>
  </si>
  <si>
    <t>団体構成員</t>
    <rPh sb="0" eb="2">
      <t>ダンタイ</t>
    </rPh>
    <rPh sb="2" eb="5">
      <t>コウセイイン</t>
    </rPh>
    <phoneticPr fontId="1"/>
  </si>
  <si>
    <t>山形県総合運動公園　指定管理者殿</t>
    <rPh sb="0" eb="3">
      <t>ヤマガタケン</t>
    </rPh>
    <rPh sb="3" eb="5">
      <t>ソウゴウ</t>
    </rPh>
    <rPh sb="5" eb="7">
      <t>ウンドウ</t>
    </rPh>
    <rPh sb="7" eb="9">
      <t>コウエン</t>
    </rPh>
    <rPh sb="10" eb="12">
      <t>シテイ</t>
    </rPh>
    <rPh sb="12" eb="15">
      <t>カンリシャ</t>
    </rPh>
    <rPh sb="15" eb="16">
      <t>ドノ</t>
    </rPh>
    <phoneticPr fontId="1"/>
  </si>
  <si>
    <t>　私（団体代表者及び団体構成員）は、裏面の山形県総合運動公園「屋内多目的コート」冬季</t>
    <rPh sb="1" eb="2">
      <t>ワタシ</t>
    </rPh>
    <rPh sb="3" eb="5">
      <t>ダンタイ</t>
    </rPh>
    <rPh sb="5" eb="7">
      <t>ダイヒョウ</t>
    </rPh>
    <rPh sb="7" eb="8">
      <t>シャ</t>
    </rPh>
    <rPh sb="8" eb="9">
      <t>オヨ</t>
    </rPh>
    <rPh sb="10" eb="12">
      <t>ダンタイ</t>
    </rPh>
    <rPh sb="12" eb="15">
      <t>コウセイイン</t>
    </rPh>
    <rPh sb="18" eb="20">
      <t>リメン</t>
    </rPh>
    <rPh sb="21" eb="24">
      <t>ヤマガタケン</t>
    </rPh>
    <rPh sb="24" eb="26">
      <t>ソウゴウ</t>
    </rPh>
    <rPh sb="26" eb="30">
      <t>ウンドウコウエン</t>
    </rPh>
    <rPh sb="31" eb="33">
      <t>オクナイ</t>
    </rPh>
    <rPh sb="33" eb="36">
      <t>タモクテキ</t>
    </rPh>
    <rPh sb="40" eb="42">
      <t>トウキ</t>
    </rPh>
    <phoneticPr fontId="1"/>
  </si>
  <si>
    <t>継続用紙（別記様式1号）</t>
    <rPh sb="0" eb="2">
      <t>ケイゾク</t>
    </rPh>
    <rPh sb="2" eb="4">
      <t>ヨウシ</t>
    </rPh>
    <rPh sb="5" eb="7">
      <t>ベッキ</t>
    </rPh>
    <rPh sb="7" eb="9">
      <t>ヨウシキ</t>
    </rPh>
    <rPh sb="10" eb="11">
      <t>ゴウ</t>
    </rPh>
    <phoneticPr fontId="1"/>
  </si>
  <si>
    <t>※　ご提出いただきました個人情報に関しましては厳正に管理し第三者に提供・開示する事はございません。</t>
    <rPh sb="3" eb="5">
      <t>テイシュツ</t>
    </rPh>
    <rPh sb="12" eb="14">
      <t>コジン</t>
    </rPh>
    <rPh sb="14" eb="16">
      <t>ジョウホウ</t>
    </rPh>
    <rPh sb="17" eb="18">
      <t>カン</t>
    </rPh>
    <rPh sb="23" eb="25">
      <t>ゲンセイ</t>
    </rPh>
    <rPh sb="26" eb="28">
      <t>カンリ</t>
    </rPh>
    <rPh sb="29" eb="30">
      <t>ダイ</t>
    </rPh>
    <rPh sb="30" eb="32">
      <t>サンシャ</t>
    </rPh>
    <rPh sb="33" eb="35">
      <t>テイキョウ</t>
    </rPh>
    <rPh sb="36" eb="38">
      <t>カイジ</t>
    </rPh>
    <rPh sb="40" eb="41">
      <t>コト</t>
    </rPh>
    <phoneticPr fontId="1"/>
  </si>
  <si>
    <r>
      <t xml:space="preserve">印
</t>
    </r>
    <r>
      <rPr>
        <sz val="6"/>
        <rFont val="ＭＳ Ｐゴシック"/>
        <family val="3"/>
        <charset val="128"/>
      </rPr>
      <t>（シャチハタ以外）</t>
    </r>
    <rPh sb="0" eb="1">
      <t>イン</t>
    </rPh>
    <rPh sb="8" eb="10">
      <t>イガイ</t>
    </rPh>
    <phoneticPr fontId="1"/>
  </si>
  <si>
    <t>（西暦）</t>
    <rPh sb="1" eb="3">
      <t>セイレキ</t>
    </rPh>
    <phoneticPr fontId="1"/>
  </si>
  <si>
    <t>（西暦）</t>
  </si>
  <si>
    <t>施設利用団体申出書（屋内多目的コート用）</t>
    <phoneticPr fontId="1"/>
  </si>
  <si>
    <t>申請団体</t>
    <rPh sb="0" eb="2">
      <t>シンセイ</t>
    </rPh>
    <rPh sb="2" eb="4">
      <t>ダンタイ</t>
    </rPh>
    <phoneticPr fontId="1"/>
  </si>
  <si>
    <t>申請日</t>
    <rPh sb="0" eb="2">
      <t>シンセイ</t>
    </rPh>
    <rPh sb="2" eb="3">
      <t>ヒ</t>
    </rPh>
    <phoneticPr fontId="1"/>
  </si>
  <si>
    <t>フリガナ</t>
    <phoneticPr fontId="1"/>
  </si>
  <si>
    <t>代表者名</t>
    <rPh sb="0" eb="3">
      <t>ダイヒョウシャ</t>
    </rPh>
    <rPh sb="3" eb="4">
      <t>メイ</t>
    </rPh>
    <phoneticPr fontId="1"/>
  </si>
  <si>
    <t>フリガナ</t>
    <phoneticPr fontId="1"/>
  </si>
  <si>
    <t>生年月日</t>
    <rPh sb="0" eb="2">
      <t>セイネン</t>
    </rPh>
    <rPh sb="2" eb="4">
      <t>ガッピ</t>
    </rPh>
    <phoneticPr fontId="1"/>
  </si>
  <si>
    <t>郵便番号</t>
    <rPh sb="0" eb="4">
      <t>ユウビンバンゴウ</t>
    </rPh>
    <phoneticPr fontId="1"/>
  </si>
  <si>
    <t>団 体 名</t>
    <rPh sb="0" eb="1">
      <t>ダン</t>
    </rPh>
    <rPh sb="2" eb="3">
      <t>カラダ</t>
    </rPh>
    <rPh sb="4" eb="5">
      <t>メイ</t>
    </rPh>
    <phoneticPr fontId="1"/>
  </si>
  <si>
    <t>住　　所</t>
    <rPh sb="0" eb="1">
      <t>ジュウ</t>
    </rPh>
    <rPh sb="3" eb="4">
      <t>ショ</t>
    </rPh>
    <phoneticPr fontId="1"/>
  </si>
  <si>
    <t>電話番号</t>
    <rPh sb="0" eb="2">
      <t>デンワ</t>
    </rPh>
    <rPh sb="2" eb="4">
      <t>バンゴウ</t>
    </rPh>
    <phoneticPr fontId="1"/>
  </si>
  <si>
    <t>利用種目</t>
    <rPh sb="0" eb="2">
      <t>リヨウ</t>
    </rPh>
    <rPh sb="2" eb="4">
      <t>シュモク</t>
    </rPh>
    <phoneticPr fontId="1"/>
  </si>
  <si>
    <t>⇦記入例：「2019/4/1」</t>
    <rPh sb="1" eb="3">
      <t>キニュウ</t>
    </rPh>
    <rPh sb="3" eb="4">
      <t>レイ</t>
    </rPh>
    <phoneticPr fontId="1"/>
  </si>
  <si>
    <t>団体構成員</t>
    <rPh sb="0" eb="2">
      <t>ダンタイ</t>
    </rPh>
    <rPh sb="2" eb="5">
      <t>コウセイイン</t>
    </rPh>
    <phoneticPr fontId="1"/>
  </si>
  <si>
    <t>氏　　名</t>
    <rPh sb="0" eb="1">
      <t>シ</t>
    </rPh>
    <rPh sb="3" eb="4">
      <t>ナ</t>
    </rPh>
    <phoneticPr fontId="1"/>
  </si>
  <si>
    <t>天童　太郎</t>
    <rPh sb="0" eb="2">
      <t>テンドウ</t>
    </rPh>
    <rPh sb="3" eb="5">
      <t>タロウ</t>
    </rPh>
    <phoneticPr fontId="1"/>
  </si>
  <si>
    <t>天童三中ソフトテニス部</t>
    <rPh sb="0" eb="2">
      <t>テンドウ</t>
    </rPh>
    <rPh sb="2" eb="3">
      <t>３</t>
    </rPh>
    <rPh sb="3" eb="4">
      <t>チュウ</t>
    </rPh>
    <rPh sb="10" eb="11">
      <t>ブ</t>
    </rPh>
    <phoneticPr fontId="1"/>
  </si>
  <si>
    <t>フリガナ</t>
    <phoneticPr fontId="1"/>
  </si>
  <si>
    <t>天童　一郎</t>
    <rPh sb="0" eb="2">
      <t>テンドウ</t>
    </rPh>
    <rPh sb="3" eb="5">
      <t>イチロウ</t>
    </rPh>
    <phoneticPr fontId="1"/>
  </si>
  <si>
    <t>テンドウイチロウ</t>
    <phoneticPr fontId="1"/>
  </si>
  <si>
    <t>ソフトテニス</t>
    <phoneticPr fontId="1"/>
  </si>
  <si>
    <t>テンドウサンチュウソフトテニスブ</t>
    <phoneticPr fontId="1"/>
  </si>
  <si>
    <t>テンドウタロウ</t>
    <phoneticPr fontId="1"/>
  </si>
  <si>
    <t>⇦記入例：「-」を付けずに7桁で入力 9940000</t>
    <rPh sb="9" eb="10">
      <t>ツ</t>
    </rPh>
    <rPh sb="14" eb="15">
      <t>ケタ</t>
    </rPh>
    <rPh sb="16" eb="18">
      <t>ニュウリョク</t>
    </rPh>
    <phoneticPr fontId="1"/>
  </si>
  <si>
    <t>9940000</t>
    <phoneticPr fontId="1"/>
  </si>
  <si>
    <t>天童市山王1-1</t>
    <rPh sb="0" eb="3">
      <t>テンドウシ</t>
    </rPh>
    <rPh sb="3" eb="5">
      <t>サンノウ</t>
    </rPh>
    <phoneticPr fontId="1"/>
  </si>
  <si>
    <t>023-655-5900</t>
    <phoneticPr fontId="1"/>
  </si>
  <si>
    <t>⇦記入例：「-」を付けて入力 023-655-5900</t>
    <rPh sb="9" eb="10">
      <t>ツ</t>
    </rPh>
    <rPh sb="12" eb="13">
      <t>ニュウ</t>
    </rPh>
    <phoneticPr fontId="1"/>
  </si>
  <si>
    <t>継続用紙（別記様式1号）</t>
    <phoneticPr fontId="1"/>
  </si>
  <si>
    <t>天童　二郎</t>
    <rPh sb="0" eb="2">
      <t>テンドウ</t>
    </rPh>
    <rPh sb="3" eb="5">
      <t>ジロウ</t>
    </rPh>
    <phoneticPr fontId="1"/>
  </si>
  <si>
    <t>天童　三郎</t>
    <rPh sb="0" eb="2">
      <t>テンドウ</t>
    </rPh>
    <rPh sb="3" eb="5">
      <t>サブロウ</t>
    </rPh>
    <phoneticPr fontId="1"/>
  </si>
  <si>
    <t>テンドウニロウ</t>
    <phoneticPr fontId="1"/>
  </si>
  <si>
    <t>テンドウサブロウ</t>
    <phoneticPr fontId="1"/>
  </si>
  <si>
    <t>　　　　　⇦記入例：「2019/4/1」</t>
    <phoneticPr fontId="1"/>
  </si>
  <si>
    <t>⇩</t>
    <phoneticPr fontId="1"/>
  </si>
  <si>
    <r>
      <t>赤の「</t>
    </r>
    <r>
      <rPr>
        <b/>
        <sz val="11"/>
        <color rgb="FFFF0000"/>
        <rFont val="メイリオ"/>
        <family val="3"/>
        <charset val="128"/>
      </rPr>
      <t>●</t>
    </r>
    <r>
      <rPr>
        <b/>
        <sz val="11"/>
        <rFont val="メイリオ"/>
        <family val="3"/>
        <charset val="128"/>
      </rPr>
      <t>」がついていれば、同じ名前があります。</t>
    </r>
    <rPh sb="0" eb="1">
      <t>アカ</t>
    </rPh>
    <rPh sb="13" eb="14">
      <t>オナ</t>
    </rPh>
    <rPh sb="15" eb="17">
      <t>ナマエ</t>
    </rPh>
    <phoneticPr fontId="1"/>
  </si>
  <si>
    <t>※ 入力終了後、下シートの「印刷用紙」
　で印刷して下さい。</t>
    <rPh sb="2" eb="4">
      <t>ニュウリョク</t>
    </rPh>
    <rPh sb="4" eb="7">
      <t>シュウリョウゴ</t>
    </rPh>
    <rPh sb="8" eb="9">
      <t>シタ</t>
    </rPh>
    <rPh sb="14" eb="16">
      <t>インサツ</t>
    </rPh>
    <rPh sb="16" eb="18">
      <t>ヨウシ</t>
    </rPh>
    <rPh sb="22" eb="24">
      <t>インサツ</t>
    </rPh>
    <rPh sb="26" eb="27">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</si>
</sst>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0"/>
      <name val="ＭＳ Ｐゴシック"/>
      <family val="3"/>
      <charset val="128"/>
    </font>
    <font>
      <b/>
      <sz val="16"/>
      <name val="ＭＳ Ｐゴシック"/>
      <family val="3"/>
      <charset val="128"/>
    </font>
    <font>
      <b/>
      <sz val="11"/>
      <name val="ＭＳ Ｐゴシック"/>
      <family val="3"/>
      <charset val="128"/>
    </font>
    <font>
      <sz val="11"/>
      <name val="メイリオ"/>
      <family val="3"/>
      <charset val="128"/>
    </font>
    <font>
      <sz val="12"/>
      <name val="ＭＳ Ｐゴシック"/>
      <family val="3"/>
      <charset val="128"/>
    </font>
    <font>
      <sz val="14"/>
      <name val="ＭＳ Ｐゴシック"/>
      <family val="3"/>
      <charset val="128"/>
    </font>
    <font>
      <sz val="12"/>
      <color rgb="FFFF0000"/>
      <name val="メイリオ"/>
      <family val="3"/>
      <charset val="128"/>
    </font>
    <font>
      <sz val="11"/>
      <color rgb="FFFF0000"/>
      <name val="ＭＳ Ｐゴシック"/>
      <family val="3"/>
      <charset val="128"/>
    </font>
    <font>
      <b/>
      <sz val="11"/>
      <color rgb="FFFF0000"/>
      <name val="メイリオ"/>
      <family val="3"/>
      <charset val="128"/>
    </font>
    <font>
      <b/>
      <sz val="11"/>
      <name val="メイリオ"/>
      <family val="3"/>
      <charset val="128"/>
    </font>
    <font>
      <b/>
      <sz val="13"/>
      <color rgb="FFFF0000"/>
      <name val="メイリオ"/>
      <family val="3"/>
      <charset val="128"/>
    </font>
  </fonts>
  <fills count="4">
    <fill>
      <patternFill patternType="none"/>
    </fill>
    <fill>
      <patternFill patternType="gray125"/>
    </fill>
    <fill>
      <patternFill patternType="solid">
        <fgColor rgb="FFFFFF00"/>
        <bgColor indexed="64"/>
      </patternFill>
    </fill>
    <fill>
      <patternFill patternType="solid">
        <fgColor rgb="FF66FF99"/>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hair">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thin">
        <color indexed="64"/>
      </right>
      <top style="hair">
        <color indexed="64"/>
      </top>
      <bottom/>
      <diagonal/>
    </border>
  </borders>
  <cellStyleXfs count="1">
    <xf numFmtId="0" fontId="0" fillId="0" borderId="0"/>
  </cellStyleXfs>
  <cellXfs count="169">
    <xf numFmtId="0" fontId="0" fillId="0" borderId="0" xfId="0"/>
    <xf numFmtId="0" fontId="5" fillId="0" borderId="0" xfId="0" applyFont="1"/>
    <xf numFmtId="0" fontId="5" fillId="0" borderId="0" xfId="0" applyFont="1" applyProtection="1">
      <protection hidden="1"/>
    </xf>
    <xf numFmtId="0" fontId="5" fillId="0" borderId="9" xfId="0" applyFont="1" applyBorder="1" applyAlignment="1" applyProtection="1">
      <alignment vertical="center"/>
      <protection hidden="1"/>
    </xf>
    <xf numFmtId="0" fontId="5" fillId="0" borderId="15" xfId="0" applyFont="1" applyBorder="1" applyAlignment="1" applyProtection="1">
      <alignment vertical="center"/>
      <protection hidden="1"/>
    </xf>
    <xf numFmtId="0" fontId="5" fillId="0" borderId="10" xfId="0" applyFont="1" applyBorder="1" applyAlignment="1" applyProtection="1">
      <alignment vertical="center"/>
      <protection hidden="1"/>
    </xf>
    <xf numFmtId="0" fontId="5" fillId="0" borderId="0" xfId="0" applyFont="1" applyBorder="1" applyAlignment="1" applyProtection="1">
      <alignment vertical="center"/>
      <protection hidden="1"/>
    </xf>
    <xf numFmtId="14" fontId="5" fillId="0" borderId="1" xfId="0" applyNumberFormat="1" applyFont="1" applyBorder="1" applyProtection="1">
      <protection locked="0"/>
    </xf>
    <xf numFmtId="0" fontId="8" fillId="0" borderId="0" xfId="0" applyFont="1" applyAlignment="1" applyProtection="1">
      <alignment horizontal="center" vertical="center"/>
      <protection hidden="1"/>
    </xf>
    <xf numFmtId="0" fontId="0" fillId="0" borderId="0" xfId="0" applyProtection="1">
      <protection hidden="1"/>
    </xf>
    <xf numFmtId="0" fontId="0" fillId="0" borderId="33" xfId="0" applyBorder="1" applyProtection="1">
      <protection hidden="1"/>
    </xf>
    <xf numFmtId="0" fontId="0" fillId="0" borderId="34" xfId="0" applyBorder="1" applyProtection="1">
      <protection hidden="1"/>
    </xf>
    <xf numFmtId="0" fontId="3" fillId="0" borderId="0" xfId="0" applyFont="1" applyAlignment="1" applyProtection="1">
      <alignment vertical="center"/>
      <protection hidden="1"/>
    </xf>
    <xf numFmtId="0" fontId="3" fillId="0" borderId="0" xfId="0" applyFont="1" applyProtection="1">
      <protection hidden="1"/>
    </xf>
    <xf numFmtId="0" fontId="0" fillId="0" borderId="0" xfId="0" applyAlignment="1" applyProtection="1">
      <alignment vertical="center"/>
      <protection hidden="1"/>
    </xf>
    <xf numFmtId="0" fontId="0" fillId="0" borderId="2" xfId="0" applyBorder="1" applyProtection="1">
      <protection hidden="1"/>
    </xf>
    <xf numFmtId="0" fontId="2" fillId="0" borderId="58" xfId="0" applyFont="1" applyBorder="1" applyAlignment="1" applyProtection="1">
      <alignment horizontal="center"/>
      <protection hidden="1"/>
    </xf>
    <xf numFmtId="0" fontId="0" fillId="0" borderId="19" xfId="0" applyBorder="1" applyAlignment="1" applyProtection="1">
      <protection hidden="1"/>
    </xf>
    <xf numFmtId="0" fontId="0" fillId="0" borderId="3" xfId="0" applyBorder="1" applyProtection="1">
      <protection hidden="1"/>
    </xf>
    <xf numFmtId="0" fontId="0" fillId="0" borderId="28" xfId="0" applyBorder="1" applyAlignment="1" applyProtection="1">
      <alignment horizontal="center" vertical="center"/>
      <protection hidden="1"/>
    </xf>
    <xf numFmtId="0" fontId="0" fillId="0" borderId="45" xfId="0" applyBorder="1" applyAlignment="1" applyProtection="1">
      <alignment shrinkToFit="1"/>
      <protection hidden="1"/>
    </xf>
    <xf numFmtId="0" fontId="2" fillId="0" borderId="5" xfId="0" applyFont="1" applyBorder="1" applyAlignment="1" applyProtection="1">
      <alignment horizontal="center"/>
      <protection hidden="1"/>
    </xf>
    <xf numFmtId="0" fontId="0" fillId="0" borderId="9" xfId="0" applyBorder="1" applyAlignment="1" applyProtection="1">
      <protection hidden="1"/>
    </xf>
    <xf numFmtId="0" fontId="0" fillId="0" borderId="36" xfId="0" applyBorder="1" applyAlignment="1" applyProtection="1">
      <alignment horizontal="center" wrapText="1"/>
      <protection hidden="1"/>
    </xf>
    <xf numFmtId="0" fontId="0" fillId="0" borderId="49" xfId="0" applyBorder="1" applyAlignment="1" applyProtection="1">
      <alignment vertical="center"/>
      <protection hidden="1"/>
    </xf>
    <xf numFmtId="0" fontId="0" fillId="0" borderId="50" xfId="0" applyBorder="1" applyProtection="1">
      <protection hidden="1"/>
    </xf>
    <xf numFmtId="0" fontId="0" fillId="0" borderId="60" xfId="0" applyBorder="1" applyProtection="1">
      <protection hidden="1"/>
    </xf>
    <xf numFmtId="0" fontId="0" fillId="0" borderId="6" xfId="0" applyBorder="1" applyAlignment="1" applyProtection="1">
      <alignment horizontal="center"/>
      <protection hidden="1"/>
    </xf>
    <xf numFmtId="0" fontId="0" fillId="0" borderId="3" xfId="0" applyBorder="1" applyAlignment="1" applyProtection="1">
      <alignment horizontal="center"/>
      <protection hidden="1"/>
    </xf>
    <xf numFmtId="0" fontId="0" fillId="0" borderId="10" xfId="0" applyBorder="1" applyAlignment="1" applyProtection="1">
      <alignment vertical="center"/>
      <protection hidden="1"/>
    </xf>
    <xf numFmtId="0" fontId="0" fillId="0" borderId="0" xfId="0" applyBorder="1" applyProtection="1">
      <protection hidden="1"/>
    </xf>
    <xf numFmtId="0" fontId="0" fillId="0" borderId="13" xfId="0" applyBorder="1" applyProtection="1">
      <protection hidden="1"/>
    </xf>
    <xf numFmtId="0" fontId="0" fillId="0" borderId="8" xfId="0" applyBorder="1" applyProtection="1">
      <protection hidden="1"/>
    </xf>
    <xf numFmtId="0" fontId="0" fillId="0" borderId="11" xfId="0" applyBorder="1" applyAlignment="1" applyProtection="1">
      <alignment vertical="center"/>
      <protection hidden="1"/>
    </xf>
    <xf numFmtId="0" fontId="0" fillId="0" borderId="16" xfId="0" applyBorder="1" applyAlignment="1" applyProtection="1">
      <alignment vertical="center"/>
      <protection hidden="1"/>
    </xf>
    <xf numFmtId="0" fontId="0" fillId="0" borderId="16" xfId="0" applyBorder="1" applyProtection="1">
      <protection hidden="1"/>
    </xf>
    <xf numFmtId="0" fontId="0" fillId="0" borderId="7" xfId="0" applyBorder="1" applyProtection="1">
      <protection hidden="1"/>
    </xf>
    <xf numFmtId="0" fontId="0" fillId="0" borderId="5" xfId="0" applyBorder="1" applyAlignment="1" applyProtection="1">
      <alignment horizontal="center"/>
      <protection hidden="1"/>
    </xf>
    <xf numFmtId="0" fontId="0" fillId="0" borderId="9" xfId="0" applyBorder="1" applyProtection="1">
      <protection hidden="1"/>
    </xf>
    <xf numFmtId="0" fontId="0" fillId="0" borderId="15" xfId="0" applyBorder="1" applyProtection="1">
      <protection hidden="1"/>
    </xf>
    <xf numFmtId="0" fontId="0" fillId="0" borderId="22" xfId="0" applyBorder="1" applyProtection="1">
      <protection hidden="1"/>
    </xf>
    <xf numFmtId="0" fontId="0" fillId="0" borderId="11" xfId="0" applyBorder="1" applyAlignment="1" applyProtection="1">
      <alignment vertical="center" shrinkToFit="1"/>
      <protection hidden="1"/>
    </xf>
    <xf numFmtId="0" fontId="0" fillId="0" borderId="1" xfId="0" applyBorder="1" applyAlignment="1" applyProtection="1">
      <alignment horizontal="center" vertical="center"/>
      <protection hidden="1"/>
    </xf>
    <xf numFmtId="0" fontId="0" fillId="0" borderId="4" xfId="0" applyBorder="1" applyProtection="1">
      <protection hidden="1"/>
    </xf>
    <xf numFmtId="0" fontId="0" fillId="0" borderId="35" xfId="0" applyBorder="1" applyAlignment="1" applyProtection="1">
      <alignment horizontal="center" vertical="center"/>
      <protection hidden="1"/>
    </xf>
    <xf numFmtId="0" fontId="0" fillId="0" borderId="24" xfId="0" applyBorder="1" applyProtection="1">
      <protection hidden="1"/>
    </xf>
    <xf numFmtId="0" fontId="0" fillId="0" borderId="29" xfId="0" applyBorder="1" applyAlignment="1" applyProtection="1">
      <alignment horizontal="center"/>
      <protection hidden="1"/>
    </xf>
    <xf numFmtId="0" fontId="2" fillId="0" borderId="9" xfId="0" applyFont="1" applyBorder="1" applyAlignment="1" applyProtection="1">
      <alignment vertical="center"/>
      <protection hidden="1"/>
    </xf>
    <xf numFmtId="0" fontId="0" fillId="0" borderId="9" xfId="0" applyBorder="1" applyAlignment="1" applyProtection="1">
      <alignment vertical="center"/>
      <protection hidden="1"/>
    </xf>
    <xf numFmtId="0" fontId="0" fillId="0" borderId="15" xfId="0" applyBorder="1" applyAlignment="1" applyProtection="1">
      <alignment vertical="center"/>
      <protection hidden="1"/>
    </xf>
    <xf numFmtId="0" fontId="0" fillId="0" borderId="12" xfId="0" applyBorder="1" applyAlignment="1" applyProtection="1">
      <alignment vertical="center"/>
      <protection hidden="1"/>
    </xf>
    <xf numFmtId="0" fontId="0" fillId="0" borderId="6" xfId="0" applyBorder="1" applyAlignment="1" applyProtection="1">
      <alignment vertical="center"/>
      <protection hidden="1"/>
    </xf>
    <xf numFmtId="0" fontId="9" fillId="0" borderId="0" xfId="0" applyFont="1" applyAlignment="1" applyProtection="1">
      <alignment vertical="center"/>
      <protection hidden="1"/>
    </xf>
    <xf numFmtId="0" fontId="2" fillId="0" borderId="11" xfId="0" applyFont="1" applyBorder="1" applyAlignment="1" applyProtection="1">
      <alignment vertical="center"/>
      <protection hidden="1"/>
    </xf>
    <xf numFmtId="0" fontId="0" fillId="0" borderId="0" xfId="0" applyBorder="1" applyAlignment="1" applyProtection="1">
      <alignment vertical="center"/>
      <protection hidden="1"/>
    </xf>
    <xf numFmtId="0" fontId="0" fillId="0" borderId="7" xfId="0" applyBorder="1" applyAlignment="1" applyProtection="1">
      <alignment vertical="center"/>
      <protection hidden="1"/>
    </xf>
    <xf numFmtId="0" fontId="6" fillId="0" borderId="15" xfId="0" applyFont="1" applyBorder="1" applyAlignment="1" applyProtection="1">
      <alignment horizontal="center" vertical="center"/>
      <protection hidden="1"/>
    </xf>
    <xf numFmtId="0" fontId="6" fillId="0" borderId="12" xfId="0" applyFont="1" applyBorder="1" applyAlignment="1" applyProtection="1">
      <alignment horizontal="center" vertical="center"/>
      <protection hidden="1"/>
    </xf>
    <xf numFmtId="0" fontId="2" fillId="0" borderId="30" xfId="0" applyFont="1" applyBorder="1" applyAlignment="1" applyProtection="1">
      <alignment vertical="center"/>
      <protection hidden="1"/>
    </xf>
    <xf numFmtId="0" fontId="0" fillId="0" borderId="30" xfId="0" applyBorder="1" applyAlignment="1" applyProtection="1">
      <alignment vertical="center"/>
      <protection hidden="1"/>
    </xf>
    <xf numFmtId="0" fontId="0" fillId="0" borderId="31" xfId="0" applyBorder="1" applyAlignment="1" applyProtection="1">
      <alignment vertical="center"/>
      <protection hidden="1"/>
    </xf>
    <xf numFmtId="0" fontId="0" fillId="0" borderId="23" xfId="0" applyBorder="1" applyAlignment="1" applyProtection="1">
      <alignment vertical="center"/>
      <protection hidden="1"/>
    </xf>
    <xf numFmtId="0" fontId="4" fillId="0" borderId="0" xfId="0" applyFont="1" applyProtection="1">
      <protection hidden="1"/>
    </xf>
    <xf numFmtId="0" fontId="0" fillId="0" borderId="6" xfId="0" applyBorder="1" applyProtection="1">
      <protection hidden="1"/>
    </xf>
    <xf numFmtId="0" fontId="2" fillId="0" borderId="9" xfId="0" applyFont="1" applyBorder="1" applyProtection="1">
      <protection hidden="1"/>
    </xf>
    <xf numFmtId="0" fontId="2" fillId="0" borderId="11" xfId="0" applyFont="1" applyBorder="1" applyProtection="1">
      <protection hidden="1"/>
    </xf>
    <xf numFmtId="0" fontId="0" fillId="0" borderId="11" xfId="0" applyBorder="1" applyProtection="1">
      <protection hidden="1"/>
    </xf>
    <xf numFmtId="0" fontId="6" fillId="0" borderId="15" xfId="0" applyFont="1" applyBorder="1" applyAlignment="1" applyProtection="1">
      <alignment horizontal="center"/>
      <protection hidden="1"/>
    </xf>
    <xf numFmtId="0" fontId="6" fillId="0" borderId="12" xfId="0" applyFont="1" applyBorder="1" applyAlignment="1" applyProtection="1">
      <alignment horizontal="center"/>
      <protection hidden="1"/>
    </xf>
    <xf numFmtId="0" fontId="6" fillId="0" borderId="16"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6" fillId="0" borderId="14" xfId="0" applyFont="1" applyBorder="1" applyAlignment="1" applyProtection="1">
      <alignment horizontal="center"/>
      <protection hidden="1"/>
    </xf>
    <xf numFmtId="0" fontId="2" fillId="0" borderId="10" xfId="0" applyFont="1" applyBorder="1" applyProtection="1">
      <protection hidden="1"/>
    </xf>
    <xf numFmtId="0" fontId="2" fillId="0" borderId="30" xfId="0" applyFont="1" applyBorder="1" applyProtection="1">
      <protection hidden="1"/>
    </xf>
    <xf numFmtId="0" fontId="0" fillId="0" borderId="30" xfId="0" applyBorder="1" applyProtection="1">
      <protection hidden="1"/>
    </xf>
    <xf numFmtId="0" fontId="0" fillId="0" borderId="31" xfId="0" applyBorder="1" applyProtection="1">
      <protection hidden="1"/>
    </xf>
    <xf numFmtId="0" fontId="6" fillId="0" borderId="31" xfId="0" applyFont="1" applyBorder="1" applyAlignment="1" applyProtection="1">
      <alignment horizontal="center"/>
      <protection hidden="1"/>
    </xf>
    <xf numFmtId="0" fontId="6" fillId="0" borderId="32" xfId="0" applyFont="1" applyBorder="1" applyAlignment="1" applyProtection="1">
      <alignment horizontal="center"/>
      <protection hidden="1"/>
    </xf>
    <xf numFmtId="0" fontId="0" fillId="0" borderId="23" xfId="0" applyBorder="1" applyProtection="1">
      <protection hidden="1"/>
    </xf>
    <xf numFmtId="0" fontId="5" fillId="0" borderId="0" xfId="0" applyFont="1" applyAlignment="1" applyProtection="1">
      <alignment horizontal="center"/>
      <protection hidden="1"/>
    </xf>
    <xf numFmtId="0" fontId="5" fillId="2" borderId="17" xfId="0" applyFont="1" applyFill="1" applyBorder="1" applyAlignment="1" applyProtection="1">
      <alignment horizontal="center"/>
      <protection hidden="1"/>
    </xf>
    <xf numFmtId="0" fontId="5" fillId="2" borderId="51" xfId="0" applyFont="1" applyFill="1" applyBorder="1" applyAlignment="1" applyProtection="1">
      <alignment horizontal="center"/>
      <protection hidden="1"/>
    </xf>
    <xf numFmtId="0" fontId="5" fillId="2" borderId="44" xfId="0" applyFont="1" applyFill="1" applyBorder="1" applyAlignment="1" applyProtection="1">
      <alignment horizontal="center"/>
      <protection hidden="1"/>
    </xf>
    <xf numFmtId="0" fontId="5" fillId="2" borderId="43" xfId="0" applyFont="1" applyFill="1" applyBorder="1" applyAlignment="1" applyProtection="1">
      <alignment horizontal="center"/>
      <protection hidden="1"/>
    </xf>
    <xf numFmtId="0" fontId="5" fillId="2" borderId="48" xfId="0" applyFont="1" applyFill="1" applyBorder="1" applyAlignment="1" applyProtection="1">
      <alignment horizontal="center"/>
      <protection hidden="1"/>
    </xf>
    <xf numFmtId="0" fontId="5" fillId="2" borderId="28" xfId="0" applyFont="1" applyFill="1" applyBorder="1" applyAlignment="1" applyProtection="1">
      <alignment horizontal="center"/>
      <protection hidden="1"/>
    </xf>
    <xf numFmtId="0" fontId="5" fillId="2" borderId="1" xfId="0" applyFont="1" applyFill="1" applyBorder="1" applyAlignment="1" applyProtection="1">
      <alignment horizontal="center"/>
      <protection hidden="1"/>
    </xf>
    <xf numFmtId="0" fontId="11" fillId="0" borderId="0" xfId="0" applyFont="1" applyAlignment="1" applyProtection="1">
      <alignment horizontal="left"/>
      <protection hidden="1"/>
    </xf>
    <xf numFmtId="0" fontId="11" fillId="0" borderId="0" xfId="0" applyFont="1" applyAlignment="1" applyProtection="1">
      <alignment horizontal="center"/>
      <protection hidden="1"/>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52" xfId="0" applyFont="1" applyBorder="1" applyAlignment="1" applyProtection="1">
      <alignment horizontal="center" vertical="center" shrinkToFit="1"/>
      <protection locked="0"/>
    </xf>
    <xf numFmtId="0" fontId="5" fillId="0" borderId="53" xfId="0" applyFont="1" applyBorder="1" applyAlignment="1" applyProtection="1">
      <alignment horizontal="center" vertical="center" shrinkToFit="1"/>
      <protection locked="0"/>
    </xf>
    <xf numFmtId="14" fontId="5" fillId="0" borderId="42" xfId="0" applyNumberFormat="1" applyFont="1" applyBorder="1" applyAlignment="1" applyProtection="1">
      <alignment horizontal="center" vertical="center"/>
      <protection locked="0"/>
    </xf>
    <xf numFmtId="14" fontId="5" fillId="0" borderId="1" xfId="0" applyNumberFormat="1" applyFont="1" applyBorder="1" applyAlignment="1" applyProtection="1">
      <alignment horizontal="center" vertical="center"/>
      <protection locked="0"/>
    </xf>
    <xf numFmtId="0" fontId="5" fillId="3" borderId="5" xfId="0" applyFont="1" applyFill="1" applyBorder="1" applyAlignment="1" applyProtection="1">
      <alignment horizontal="center" vertical="center" shrinkToFit="1"/>
      <protection hidden="1"/>
    </xf>
    <xf numFmtId="0" fontId="5" fillId="3" borderId="27" xfId="0" applyFont="1" applyFill="1" applyBorder="1" applyAlignment="1" applyProtection="1">
      <alignment horizontal="center" vertical="center" shrinkToFit="1"/>
      <protection hidden="1"/>
    </xf>
    <xf numFmtId="0" fontId="5" fillId="3" borderId="28" xfId="0" applyFont="1" applyFill="1" applyBorder="1" applyAlignment="1" applyProtection="1">
      <alignment horizontal="center" vertical="center" shrinkToFit="1"/>
      <protection hidden="1"/>
    </xf>
    <xf numFmtId="0" fontId="5" fillId="3" borderId="17" xfId="0" applyFont="1" applyFill="1" applyBorder="1" applyAlignment="1" applyProtection="1">
      <alignment horizontal="center" vertical="center"/>
      <protection hidden="1"/>
    </xf>
    <xf numFmtId="0" fontId="5" fillId="3" borderId="18" xfId="0" applyFont="1" applyFill="1" applyBorder="1" applyAlignment="1" applyProtection="1">
      <alignment horizontal="center" vertical="center"/>
      <protection hidden="1"/>
    </xf>
    <xf numFmtId="0" fontId="5" fillId="3" borderId="52" xfId="0" applyFont="1" applyFill="1" applyBorder="1" applyAlignment="1" applyProtection="1">
      <alignment horizontal="center" vertical="center"/>
      <protection hidden="1"/>
    </xf>
    <xf numFmtId="0" fontId="5" fillId="3" borderId="53" xfId="0" applyFont="1" applyFill="1" applyBorder="1" applyAlignment="1" applyProtection="1">
      <alignment horizontal="center" vertical="center"/>
      <protection hidden="1"/>
    </xf>
    <xf numFmtId="0" fontId="5" fillId="3" borderId="41" xfId="0" applyFont="1" applyFill="1" applyBorder="1" applyAlignment="1" applyProtection="1">
      <alignment horizontal="center" vertical="center"/>
      <protection hidden="1"/>
    </xf>
    <xf numFmtId="14" fontId="5" fillId="0" borderId="17" xfId="0" applyNumberFormat="1" applyFont="1" applyBorder="1" applyAlignment="1" applyProtection="1">
      <alignment horizontal="center" vertical="center"/>
      <protection locked="0"/>
    </xf>
    <xf numFmtId="0" fontId="5" fillId="0" borderId="11"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2" borderId="5" xfId="0" applyFont="1" applyFill="1" applyBorder="1" applyAlignment="1" applyProtection="1">
      <alignment horizontal="center" vertical="center"/>
      <protection hidden="1"/>
    </xf>
    <xf numFmtId="0" fontId="5" fillId="2" borderId="27" xfId="0" applyFont="1" applyFill="1" applyBorder="1" applyAlignment="1" applyProtection="1">
      <alignment horizontal="center" vertical="center"/>
      <protection hidden="1"/>
    </xf>
    <xf numFmtId="0" fontId="5" fillId="2" borderId="28" xfId="0" applyFont="1" applyFill="1" applyBorder="1" applyAlignment="1" applyProtection="1">
      <alignment horizontal="center" vertical="center"/>
      <protection hidden="1"/>
    </xf>
    <xf numFmtId="0" fontId="5" fillId="0" borderId="45" xfId="0" applyFont="1" applyBorder="1" applyAlignment="1" applyProtection="1">
      <alignment horizontal="left"/>
      <protection locked="0"/>
    </xf>
    <xf numFmtId="0" fontId="5" fillId="0" borderId="46" xfId="0" applyFont="1" applyBorder="1" applyAlignment="1" applyProtection="1">
      <alignment horizontal="left"/>
      <protection locked="0"/>
    </xf>
    <xf numFmtId="0" fontId="5" fillId="0" borderId="47" xfId="0" applyFont="1" applyBorder="1" applyAlignment="1" applyProtection="1">
      <alignment horizontal="left"/>
      <protection locked="0"/>
    </xf>
    <xf numFmtId="0" fontId="5" fillId="0" borderId="49" xfId="0" applyFont="1" applyBorder="1" applyAlignment="1" applyProtection="1">
      <alignment horizontal="left"/>
      <protection locked="0"/>
    </xf>
    <xf numFmtId="0" fontId="5" fillId="0" borderId="50" xfId="0" applyFont="1" applyBorder="1" applyAlignment="1" applyProtection="1">
      <alignment horizontal="left"/>
      <protection locked="0"/>
    </xf>
    <xf numFmtId="14" fontId="5" fillId="0" borderId="44" xfId="0" applyNumberFormat="1" applyFont="1" applyBorder="1" applyAlignment="1" applyProtection="1">
      <alignment horizontal="center"/>
      <protection locked="0"/>
    </xf>
    <xf numFmtId="49" fontId="5" fillId="0" borderId="43" xfId="0" applyNumberFormat="1" applyFont="1" applyBorder="1" applyAlignment="1" applyProtection="1">
      <alignment horizontal="center"/>
      <protection locked="0"/>
    </xf>
    <xf numFmtId="0" fontId="5" fillId="0" borderId="41" xfId="0" applyFont="1" applyBorder="1" applyAlignment="1" applyProtection="1">
      <alignment horizontal="left"/>
      <protection locked="0"/>
    </xf>
    <xf numFmtId="14" fontId="5" fillId="0" borderId="1" xfId="0" applyNumberFormat="1" applyFont="1" applyBorder="1" applyAlignment="1" applyProtection="1">
      <alignment horizontal="center"/>
      <protection locked="0"/>
    </xf>
    <xf numFmtId="0" fontId="5" fillId="0" borderId="54" xfId="0" applyFont="1" applyBorder="1" applyAlignment="1" applyProtection="1">
      <alignment horizontal="left"/>
      <protection locked="0"/>
    </xf>
    <xf numFmtId="0" fontId="5" fillId="0" borderId="55" xfId="0" applyFont="1" applyBorder="1" applyAlignment="1" applyProtection="1">
      <alignment horizontal="left"/>
      <protection locked="0"/>
    </xf>
    <xf numFmtId="0" fontId="5" fillId="0" borderId="56" xfId="0" applyFont="1" applyBorder="1" applyAlignment="1" applyProtection="1">
      <alignment horizontal="left"/>
      <protection locked="0"/>
    </xf>
    <xf numFmtId="0" fontId="6" fillId="0" borderId="15" xfId="0" applyNumberFormat="1" applyFont="1" applyBorder="1" applyAlignment="1" applyProtection="1">
      <alignment horizontal="left"/>
      <protection hidden="1"/>
    </xf>
    <xf numFmtId="0" fontId="6" fillId="0" borderId="22" xfId="0" applyNumberFormat="1" applyFont="1" applyBorder="1" applyAlignment="1" applyProtection="1">
      <alignment horizontal="left"/>
      <protection hidden="1"/>
    </xf>
    <xf numFmtId="0" fontId="0" fillId="0" borderId="16" xfId="0" applyBorder="1" applyAlignment="1" applyProtection="1">
      <alignment horizontal="left" vertical="center"/>
      <protection hidden="1"/>
    </xf>
    <xf numFmtId="0" fontId="0" fillId="0" borderId="14" xfId="0" applyBorder="1" applyAlignment="1" applyProtection="1">
      <alignment horizontal="left" vertical="center"/>
      <protection hidden="1"/>
    </xf>
    <xf numFmtId="0" fontId="0" fillId="0" borderId="15" xfId="0" applyBorder="1" applyAlignment="1" applyProtection="1">
      <alignment horizontal="left" vertical="center"/>
      <protection hidden="1"/>
    </xf>
    <xf numFmtId="0" fontId="0" fillId="0" borderId="12" xfId="0" applyBorder="1" applyAlignment="1" applyProtection="1">
      <alignment horizontal="left" vertical="center"/>
      <protection hidden="1"/>
    </xf>
    <xf numFmtId="31" fontId="6" fillId="0" borderId="16" xfId="0" applyNumberFormat="1" applyFont="1" applyBorder="1" applyAlignment="1" applyProtection="1">
      <alignment horizontal="center" vertical="center"/>
      <protection hidden="1"/>
    </xf>
    <xf numFmtId="31" fontId="6" fillId="0" borderId="14" xfId="0" applyNumberFormat="1" applyFont="1" applyBorder="1" applyAlignment="1" applyProtection="1">
      <alignment horizontal="center" vertical="center"/>
      <protection hidden="1"/>
    </xf>
    <xf numFmtId="0" fontId="0" fillId="0" borderId="31" xfId="0" applyBorder="1" applyAlignment="1" applyProtection="1">
      <alignment horizontal="left" vertical="center"/>
      <protection hidden="1"/>
    </xf>
    <xf numFmtId="0" fontId="0" fillId="0" borderId="32" xfId="0" applyBorder="1" applyAlignment="1" applyProtection="1">
      <alignment horizontal="left" vertical="center"/>
      <protection hidden="1"/>
    </xf>
    <xf numFmtId="0" fontId="0" fillId="0" borderId="46" xfId="0" applyBorder="1" applyAlignment="1" applyProtection="1">
      <alignment horizontal="left" vertical="center" shrinkToFit="1"/>
      <protection hidden="1"/>
    </xf>
    <xf numFmtId="0" fontId="0" fillId="0" borderId="59" xfId="0" applyBorder="1" applyAlignment="1" applyProtection="1">
      <alignment horizontal="left" vertical="center" shrinkToFit="1"/>
      <protection hidden="1"/>
    </xf>
    <xf numFmtId="0" fontId="0" fillId="0" borderId="15" xfId="0" applyBorder="1" applyAlignment="1" applyProtection="1">
      <alignment horizontal="left"/>
      <protection hidden="1"/>
    </xf>
    <xf numFmtId="0" fontId="0" fillId="0" borderId="12" xfId="0" applyBorder="1" applyAlignment="1" applyProtection="1">
      <alignment horizontal="left"/>
      <protection hidden="1"/>
    </xf>
    <xf numFmtId="0" fontId="0" fillId="0" borderId="57" xfId="0" applyBorder="1" applyAlignment="1" applyProtection="1">
      <alignment horizontal="left"/>
      <protection hidden="1"/>
    </xf>
    <xf numFmtId="0" fontId="0" fillId="0" borderId="20" xfId="0" applyBorder="1" applyAlignment="1" applyProtection="1">
      <alignment horizontal="left"/>
      <protection hidden="1"/>
    </xf>
    <xf numFmtId="0" fontId="7" fillId="0" borderId="18" xfId="0" applyFont="1" applyBorder="1" applyAlignment="1" applyProtection="1">
      <alignment horizontal="left" vertical="center"/>
      <protection hidden="1"/>
    </xf>
    <xf numFmtId="0" fontId="0" fillId="0" borderId="25" xfId="0" applyBorder="1" applyAlignment="1" applyProtection="1">
      <alignment horizontal="left" vertical="center"/>
      <protection hidden="1"/>
    </xf>
    <xf numFmtId="0" fontId="0" fillId="0" borderId="26" xfId="0" applyBorder="1" applyAlignment="1" applyProtection="1">
      <alignment horizontal="left" vertical="center"/>
      <protection hidden="1"/>
    </xf>
    <xf numFmtId="0" fontId="0" fillId="0" borderId="37" xfId="0" applyBorder="1" applyAlignment="1" applyProtection="1">
      <alignment horizontal="center" vertical="center"/>
      <protection hidden="1"/>
    </xf>
    <xf numFmtId="0" fontId="0" fillId="0" borderId="33" xfId="0" applyBorder="1" applyAlignment="1" applyProtection="1">
      <alignment horizontal="center" vertical="center"/>
      <protection hidden="1"/>
    </xf>
    <xf numFmtId="0" fontId="0" fillId="0" borderId="34"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38" xfId="0" applyBorder="1" applyAlignment="1" applyProtection="1">
      <alignment horizontal="center"/>
      <protection hidden="1"/>
    </xf>
    <xf numFmtId="0" fontId="0" fillId="0" borderId="39" xfId="0" applyBorder="1" applyAlignment="1" applyProtection="1">
      <alignment horizontal="center"/>
      <protection hidden="1"/>
    </xf>
    <xf numFmtId="0" fontId="0" fillId="0" borderId="39" xfId="0" applyBorder="1" applyAlignment="1" applyProtection="1">
      <protection hidden="1"/>
    </xf>
    <xf numFmtId="0" fontId="0" fillId="0" borderId="40" xfId="0" applyBorder="1" applyAlignment="1" applyProtection="1">
      <alignment horizontal="center"/>
      <protection hidden="1"/>
    </xf>
    <xf numFmtId="31" fontId="6" fillId="0" borderId="0" xfId="0" applyNumberFormat="1" applyFont="1" applyBorder="1" applyAlignment="1" applyProtection="1">
      <alignment horizontal="right" vertical="center"/>
      <protection hidden="1"/>
    </xf>
    <xf numFmtId="0" fontId="0" fillId="0" borderId="0" xfId="0" applyAlignment="1" applyProtection="1">
      <alignment horizontal="left" vertical="center"/>
      <protection hidden="1"/>
    </xf>
    <xf numFmtId="0" fontId="0" fillId="0" borderId="27"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0" borderId="50" xfId="0" applyBorder="1" applyAlignment="1" applyProtection="1">
      <alignment horizontal="left" vertical="center"/>
      <protection hidden="1"/>
    </xf>
    <xf numFmtId="0" fontId="0" fillId="0" borderId="0" xfId="0" applyBorder="1" applyAlignment="1" applyProtection="1">
      <alignment horizontal="left" vertical="center"/>
      <protection hidden="1"/>
    </xf>
    <xf numFmtId="31" fontId="6" fillId="0" borderId="31" xfId="0" applyNumberFormat="1" applyFont="1" applyBorder="1" applyAlignment="1" applyProtection="1">
      <alignment horizontal="center" vertical="center"/>
      <protection hidden="1"/>
    </xf>
    <xf numFmtId="31" fontId="6" fillId="0" borderId="32" xfId="0" applyNumberFormat="1" applyFont="1" applyBorder="1" applyAlignment="1" applyProtection="1">
      <alignment horizontal="center" vertical="center"/>
      <protection hidden="1"/>
    </xf>
    <xf numFmtId="0" fontId="0" fillId="0" borderId="16" xfId="0" applyBorder="1" applyAlignment="1" applyProtection="1">
      <alignment horizontal="left" vertical="center" shrinkToFit="1"/>
      <protection hidden="1"/>
    </xf>
    <xf numFmtId="0" fontId="0" fillId="0" borderId="21" xfId="0" applyBorder="1" applyAlignment="1" applyProtection="1">
      <alignment horizontal="left" vertical="center" shrinkToFit="1"/>
      <protection hidden="1"/>
    </xf>
    <xf numFmtId="0" fontId="4" fillId="0" borderId="0" xfId="0" applyFont="1" applyAlignment="1" applyProtection="1">
      <alignment horizontal="center" vertical="center" shrinkToFit="1"/>
      <protection hidden="1"/>
    </xf>
    <xf numFmtId="0" fontId="4" fillId="0" borderId="2"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3" xfId="0" applyFont="1" applyBorder="1" applyAlignment="1" applyProtection="1">
      <protection hidden="1"/>
    </xf>
    <xf numFmtId="0" fontId="4" fillId="0" borderId="4" xfId="0" applyFont="1" applyBorder="1" applyAlignment="1" applyProtection="1">
      <protection hidden="1"/>
    </xf>
    <xf numFmtId="0" fontId="12" fillId="0" borderId="0" xfId="0" applyFont="1" applyAlignment="1" applyProtection="1">
      <alignment horizontal="left" vertical="center" wrapText="1"/>
      <protection hidden="1"/>
    </xf>
  </cellXfs>
  <cellStyles count="1">
    <cellStyle name="標準" xfId="0" builtinId="0"/>
  </cellStyles>
  <dxfs count="0"/>
  <tableStyles count="0" defaultTableStyle="TableStyleMedium9" defaultPivotStyle="PivotStyleLight16"/>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7"/>
  <sheetViews>
    <sheetView tabSelected="1" zoomScale="85" zoomScaleNormal="85" workbookViewId="0">
      <selection activeCell="C16" sqref="C16:D16"/>
    </sheetView>
  </sheetViews>
  <sheetFormatPr defaultRowHeight="18.75" customHeight="1" x14ac:dyDescent="0.45"/>
  <cols>
    <col min="1" max="1" width="5" style="1" customWidth="1"/>
    <col min="2" max="2" width="9" style="1"/>
    <col min="3" max="3" width="12.875" style="1" customWidth="1"/>
    <col min="4" max="18" width="3.75" style="1" customWidth="1"/>
    <col min="19" max="16384" width="9" style="1"/>
  </cols>
  <sheetData>
    <row r="1" spans="1:18" ht="23.25" customHeight="1" x14ac:dyDescent="0.45">
      <c r="A1" s="87" t="s">
        <v>63</v>
      </c>
      <c r="B1" s="2"/>
      <c r="C1" s="2"/>
      <c r="D1" s="2"/>
      <c r="E1" s="2"/>
      <c r="F1" s="2"/>
      <c r="G1" s="2"/>
      <c r="H1" s="168" t="s">
        <v>64</v>
      </c>
      <c r="I1" s="168"/>
      <c r="J1" s="168"/>
      <c r="K1" s="168"/>
      <c r="L1" s="168"/>
      <c r="M1" s="168"/>
      <c r="N1" s="168"/>
      <c r="O1" s="168"/>
      <c r="P1" s="168"/>
      <c r="Q1" s="168"/>
      <c r="R1" s="168"/>
    </row>
    <row r="2" spans="1:18" ht="18.75" customHeight="1" x14ac:dyDescent="0.45">
      <c r="A2" s="88" t="s">
        <v>62</v>
      </c>
      <c r="B2" s="2" t="s">
        <v>28</v>
      </c>
      <c r="C2" s="2"/>
      <c r="D2" s="2"/>
      <c r="E2" s="2"/>
      <c r="F2" s="2"/>
      <c r="G2" s="2"/>
      <c r="H2" s="168"/>
      <c r="I2" s="168"/>
      <c r="J2" s="168"/>
      <c r="K2" s="168"/>
      <c r="L2" s="168"/>
      <c r="M2" s="168"/>
      <c r="N2" s="168"/>
      <c r="O2" s="168"/>
      <c r="P2" s="168"/>
      <c r="Q2" s="168"/>
      <c r="R2" s="168"/>
    </row>
    <row r="3" spans="1:18" ht="18.75" customHeight="1" x14ac:dyDescent="0.45">
      <c r="A3" s="2"/>
      <c r="B3" s="80" t="s">
        <v>30</v>
      </c>
      <c r="C3" s="7">
        <v>43555</v>
      </c>
      <c r="D3" s="2"/>
      <c r="E3" s="79" t="s">
        <v>61</v>
      </c>
      <c r="F3" s="2"/>
      <c r="G3" s="2"/>
      <c r="H3" s="2"/>
      <c r="I3" s="2"/>
      <c r="J3" s="2"/>
      <c r="K3" s="2"/>
      <c r="L3" s="2"/>
      <c r="M3" s="2"/>
      <c r="N3" s="2"/>
      <c r="O3" s="2"/>
      <c r="P3" s="2"/>
      <c r="Q3" s="2"/>
      <c r="R3" s="2"/>
    </row>
    <row r="4" spans="1:18" ht="18.75" customHeight="1" x14ac:dyDescent="0.45">
      <c r="A4" s="2"/>
      <c r="B4" s="109" t="s">
        <v>29</v>
      </c>
      <c r="C4" s="81" t="s">
        <v>33</v>
      </c>
      <c r="D4" s="121" t="s">
        <v>49</v>
      </c>
      <c r="E4" s="122"/>
      <c r="F4" s="122"/>
      <c r="G4" s="122"/>
      <c r="H4" s="122"/>
      <c r="I4" s="122"/>
      <c r="J4" s="122"/>
      <c r="K4" s="122"/>
      <c r="L4" s="122"/>
      <c r="M4" s="122"/>
      <c r="N4" s="122"/>
      <c r="O4" s="122"/>
      <c r="P4" s="122"/>
      <c r="Q4" s="122"/>
      <c r="R4" s="123"/>
    </row>
    <row r="5" spans="1:18" ht="18.75" customHeight="1" x14ac:dyDescent="0.45">
      <c r="A5" s="2"/>
      <c r="B5" s="110"/>
      <c r="C5" s="82" t="s">
        <v>36</v>
      </c>
      <c r="D5" s="112" t="s">
        <v>44</v>
      </c>
      <c r="E5" s="113"/>
      <c r="F5" s="113"/>
      <c r="G5" s="113"/>
      <c r="H5" s="113"/>
      <c r="I5" s="113"/>
      <c r="J5" s="113"/>
      <c r="K5" s="113"/>
      <c r="L5" s="113"/>
      <c r="M5" s="113"/>
      <c r="N5" s="113"/>
      <c r="O5" s="113"/>
      <c r="P5" s="113"/>
      <c r="Q5" s="113"/>
      <c r="R5" s="114"/>
    </row>
    <row r="6" spans="1:18" ht="18.75" customHeight="1" x14ac:dyDescent="0.45">
      <c r="A6" s="2"/>
      <c r="B6" s="110"/>
      <c r="C6" s="83" t="s">
        <v>31</v>
      </c>
      <c r="D6" s="121" t="s">
        <v>50</v>
      </c>
      <c r="E6" s="122"/>
      <c r="F6" s="122"/>
      <c r="G6" s="122"/>
      <c r="H6" s="122"/>
      <c r="I6" s="122"/>
      <c r="J6" s="122"/>
      <c r="K6" s="122"/>
      <c r="L6" s="122"/>
      <c r="M6" s="122"/>
      <c r="N6" s="122"/>
      <c r="O6" s="122"/>
      <c r="P6" s="122"/>
      <c r="Q6" s="122"/>
      <c r="R6" s="123"/>
    </row>
    <row r="7" spans="1:18" ht="18.75" customHeight="1" x14ac:dyDescent="0.45">
      <c r="A7" s="2"/>
      <c r="B7" s="110"/>
      <c r="C7" s="84" t="s">
        <v>32</v>
      </c>
      <c r="D7" s="115" t="s">
        <v>43</v>
      </c>
      <c r="E7" s="116"/>
      <c r="F7" s="116"/>
      <c r="G7" s="116"/>
      <c r="H7" s="113"/>
      <c r="I7" s="113"/>
      <c r="J7" s="113"/>
      <c r="K7" s="113"/>
      <c r="L7" s="113"/>
      <c r="M7" s="113"/>
      <c r="N7" s="113"/>
      <c r="O7" s="113"/>
      <c r="P7" s="113"/>
      <c r="Q7" s="113"/>
      <c r="R7" s="114"/>
    </row>
    <row r="8" spans="1:18" ht="18.75" customHeight="1" x14ac:dyDescent="0.45">
      <c r="A8" s="2"/>
      <c r="B8" s="110"/>
      <c r="C8" s="85" t="s">
        <v>34</v>
      </c>
      <c r="D8" s="117">
        <v>43555</v>
      </c>
      <c r="E8" s="117"/>
      <c r="F8" s="117"/>
      <c r="G8" s="117"/>
      <c r="H8" s="2" t="s">
        <v>40</v>
      </c>
      <c r="I8" s="2"/>
      <c r="J8" s="2"/>
      <c r="K8" s="2"/>
      <c r="L8" s="2"/>
      <c r="M8" s="2"/>
      <c r="N8" s="2"/>
      <c r="O8" s="2"/>
      <c r="P8" s="2"/>
      <c r="Q8" s="2"/>
      <c r="R8" s="2"/>
    </row>
    <row r="9" spans="1:18" ht="18.75" customHeight="1" x14ac:dyDescent="0.45">
      <c r="A9" s="2"/>
      <c r="B9" s="110"/>
      <c r="C9" s="83" t="s">
        <v>35</v>
      </c>
      <c r="D9" s="118" t="s">
        <v>52</v>
      </c>
      <c r="E9" s="118"/>
      <c r="F9" s="118"/>
      <c r="G9" s="118"/>
      <c r="H9" s="2" t="s">
        <v>51</v>
      </c>
      <c r="I9" s="2"/>
      <c r="J9" s="2"/>
      <c r="K9" s="2"/>
      <c r="L9" s="2"/>
      <c r="M9" s="2"/>
      <c r="N9" s="2"/>
      <c r="O9" s="2"/>
      <c r="P9" s="2"/>
      <c r="Q9" s="2"/>
      <c r="R9" s="2"/>
    </row>
    <row r="10" spans="1:18" ht="18.75" customHeight="1" x14ac:dyDescent="0.45">
      <c r="A10" s="2"/>
      <c r="B10" s="110"/>
      <c r="C10" s="85" t="s">
        <v>37</v>
      </c>
      <c r="D10" s="104" t="s">
        <v>53</v>
      </c>
      <c r="E10" s="105"/>
      <c r="F10" s="105"/>
      <c r="G10" s="105"/>
      <c r="H10" s="106"/>
      <c r="I10" s="106"/>
      <c r="J10" s="106"/>
      <c r="K10" s="106"/>
      <c r="L10" s="106"/>
      <c r="M10" s="106"/>
      <c r="N10" s="106"/>
      <c r="O10" s="106"/>
      <c r="P10" s="106"/>
      <c r="Q10" s="106"/>
      <c r="R10" s="119"/>
    </row>
    <row r="11" spans="1:18" ht="18.75" customHeight="1" x14ac:dyDescent="0.45">
      <c r="A11" s="2"/>
      <c r="B11" s="110"/>
      <c r="C11" s="86" t="s">
        <v>38</v>
      </c>
      <c r="D11" s="120" t="s">
        <v>54</v>
      </c>
      <c r="E11" s="120"/>
      <c r="F11" s="120"/>
      <c r="G11" s="120"/>
      <c r="H11" s="2" t="s">
        <v>55</v>
      </c>
      <c r="I11" s="2"/>
      <c r="J11" s="2"/>
      <c r="K11" s="2"/>
      <c r="L11" s="2"/>
      <c r="M11" s="2"/>
      <c r="N11" s="2"/>
      <c r="O11" s="2"/>
      <c r="P11" s="2"/>
      <c r="Q11" s="2"/>
      <c r="R11" s="2"/>
    </row>
    <row r="12" spans="1:18" ht="18.75" customHeight="1" x14ac:dyDescent="0.45">
      <c r="A12" s="2"/>
      <c r="B12" s="111"/>
      <c r="C12" s="85" t="s">
        <v>39</v>
      </c>
      <c r="D12" s="104" t="s">
        <v>48</v>
      </c>
      <c r="E12" s="105"/>
      <c r="F12" s="105"/>
      <c r="G12" s="105"/>
      <c r="H12" s="106"/>
      <c r="I12" s="106"/>
      <c r="J12" s="106"/>
      <c r="K12" s="106"/>
      <c r="L12" s="106"/>
      <c r="M12" s="107"/>
      <c r="N12" s="107"/>
      <c r="O12" s="107"/>
      <c r="P12" s="107"/>
      <c r="Q12" s="107"/>
      <c r="R12" s="108"/>
    </row>
    <row r="13" spans="1:18" ht="18.75" customHeight="1" x14ac:dyDescent="0.45">
      <c r="A13" s="2"/>
      <c r="B13" s="95" t="s">
        <v>41</v>
      </c>
      <c r="C13" s="98" t="s">
        <v>42</v>
      </c>
      <c r="D13" s="99"/>
      <c r="E13" s="100" t="s">
        <v>45</v>
      </c>
      <c r="F13" s="99"/>
      <c r="G13" s="99"/>
      <c r="H13" s="101"/>
      <c r="I13" s="100" t="s">
        <v>34</v>
      </c>
      <c r="J13" s="99"/>
      <c r="K13" s="99"/>
      <c r="L13" s="99"/>
      <c r="M13" s="3"/>
      <c r="N13" s="4"/>
      <c r="O13" s="4"/>
      <c r="P13" s="4"/>
      <c r="Q13" s="4"/>
      <c r="R13" s="4"/>
    </row>
    <row r="14" spans="1:18" ht="18.75" customHeight="1" x14ac:dyDescent="0.45">
      <c r="A14" s="8" t="str">
        <f>IF(C14=0,"",IF(COUNTIF(C$14:C$47,C14)&gt;1,"●",""))</f>
        <v>●</v>
      </c>
      <c r="B14" s="96"/>
      <c r="C14" s="89" t="s">
        <v>46</v>
      </c>
      <c r="D14" s="90"/>
      <c r="E14" s="91" t="s">
        <v>47</v>
      </c>
      <c r="F14" s="90"/>
      <c r="G14" s="90"/>
      <c r="H14" s="92"/>
      <c r="I14" s="93">
        <v>37746</v>
      </c>
      <c r="J14" s="94"/>
      <c r="K14" s="94"/>
      <c r="L14" s="103"/>
      <c r="M14" s="5"/>
      <c r="N14" s="6"/>
      <c r="O14" s="6"/>
      <c r="P14" s="6"/>
      <c r="Q14" s="6"/>
      <c r="R14" s="6"/>
    </row>
    <row r="15" spans="1:18" ht="18.75" customHeight="1" x14ac:dyDescent="0.45">
      <c r="A15" s="8" t="str">
        <f>IF(C15=0,"",IF(COUNTIF(C$14:C$47,C15)&gt;1,"●",""))</f>
        <v/>
      </c>
      <c r="B15" s="96"/>
      <c r="C15" s="89" t="s">
        <v>57</v>
      </c>
      <c r="D15" s="90"/>
      <c r="E15" s="91" t="s">
        <v>59</v>
      </c>
      <c r="F15" s="90"/>
      <c r="G15" s="90"/>
      <c r="H15" s="92"/>
      <c r="I15" s="93">
        <v>37382</v>
      </c>
      <c r="J15" s="94"/>
      <c r="K15" s="94"/>
      <c r="L15" s="103"/>
      <c r="M15" s="5"/>
      <c r="N15" s="6"/>
      <c r="O15" s="6"/>
      <c r="P15" s="6"/>
      <c r="Q15" s="6"/>
      <c r="R15" s="6"/>
    </row>
    <row r="16" spans="1:18" ht="18.75" customHeight="1" x14ac:dyDescent="0.45">
      <c r="A16" s="8" t="str">
        <f t="shared" ref="A16:A25" si="0">IF(C16=0,"",IF(COUNTIF(C$14:C$47,C16)&gt;1,"●",""))</f>
        <v/>
      </c>
      <c r="B16" s="96"/>
      <c r="C16" s="89" t="s">
        <v>58</v>
      </c>
      <c r="D16" s="90"/>
      <c r="E16" s="91" t="s">
        <v>60</v>
      </c>
      <c r="F16" s="90"/>
      <c r="G16" s="90"/>
      <c r="H16" s="92"/>
      <c r="I16" s="93">
        <v>38173</v>
      </c>
      <c r="J16" s="94"/>
      <c r="K16" s="94"/>
      <c r="L16" s="103"/>
      <c r="M16" s="5"/>
      <c r="N16" s="6"/>
      <c r="O16" s="6"/>
      <c r="P16" s="6"/>
      <c r="Q16" s="6"/>
      <c r="R16" s="6"/>
    </row>
    <row r="17" spans="1:18" ht="18.75" customHeight="1" x14ac:dyDescent="0.45">
      <c r="A17" s="8" t="str">
        <f t="shared" si="0"/>
        <v/>
      </c>
      <c r="B17" s="96"/>
      <c r="C17" s="89"/>
      <c r="D17" s="90"/>
      <c r="E17" s="91"/>
      <c r="F17" s="90"/>
      <c r="G17" s="90"/>
      <c r="H17" s="92"/>
      <c r="I17" s="93"/>
      <c r="J17" s="94"/>
      <c r="K17" s="94"/>
      <c r="L17" s="103"/>
      <c r="M17" s="5"/>
      <c r="N17" s="6"/>
      <c r="O17" s="6"/>
      <c r="P17" s="6"/>
      <c r="Q17" s="6"/>
      <c r="R17" s="6"/>
    </row>
    <row r="18" spans="1:18" ht="18.75" customHeight="1" x14ac:dyDescent="0.45">
      <c r="A18" s="8" t="str">
        <f t="shared" si="0"/>
        <v/>
      </c>
      <c r="B18" s="96"/>
      <c r="C18" s="89"/>
      <c r="D18" s="90"/>
      <c r="E18" s="91"/>
      <c r="F18" s="90"/>
      <c r="G18" s="90"/>
      <c r="H18" s="92"/>
      <c r="I18" s="93"/>
      <c r="J18" s="94"/>
      <c r="K18" s="94"/>
      <c r="L18" s="103"/>
      <c r="M18" s="5"/>
      <c r="N18" s="6"/>
      <c r="O18" s="6"/>
      <c r="P18" s="6"/>
      <c r="Q18" s="6"/>
      <c r="R18" s="6"/>
    </row>
    <row r="19" spans="1:18" ht="18.75" customHeight="1" x14ac:dyDescent="0.45">
      <c r="A19" s="8" t="str">
        <f t="shared" si="0"/>
        <v/>
      </c>
      <c r="B19" s="96"/>
      <c r="C19" s="89"/>
      <c r="D19" s="90"/>
      <c r="E19" s="91"/>
      <c r="F19" s="90"/>
      <c r="G19" s="90"/>
      <c r="H19" s="92"/>
      <c r="I19" s="93"/>
      <c r="J19" s="94"/>
      <c r="K19" s="94"/>
      <c r="L19" s="103"/>
      <c r="M19" s="5"/>
      <c r="N19" s="6"/>
      <c r="O19" s="6"/>
      <c r="P19" s="6"/>
      <c r="Q19" s="6"/>
      <c r="R19" s="6"/>
    </row>
    <row r="20" spans="1:18" ht="18.75" customHeight="1" x14ac:dyDescent="0.45">
      <c r="A20" s="8" t="str">
        <f t="shared" si="0"/>
        <v/>
      </c>
      <c r="B20" s="96"/>
      <c r="C20" s="89"/>
      <c r="D20" s="90"/>
      <c r="E20" s="91"/>
      <c r="F20" s="90"/>
      <c r="G20" s="90"/>
      <c r="H20" s="92"/>
      <c r="I20" s="93"/>
      <c r="J20" s="94"/>
      <c r="K20" s="94"/>
      <c r="L20" s="103"/>
      <c r="M20" s="5"/>
      <c r="N20" s="6"/>
      <c r="O20" s="6"/>
      <c r="P20" s="6"/>
      <c r="Q20" s="6"/>
      <c r="R20" s="6"/>
    </row>
    <row r="21" spans="1:18" ht="18.75" customHeight="1" x14ac:dyDescent="0.45">
      <c r="A21" s="8" t="str">
        <f t="shared" si="0"/>
        <v/>
      </c>
      <c r="B21" s="96"/>
      <c r="C21" s="89"/>
      <c r="D21" s="90"/>
      <c r="E21" s="91"/>
      <c r="F21" s="90"/>
      <c r="G21" s="90"/>
      <c r="H21" s="92"/>
      <c r="I21" s="93"/>
      <c r="J21" s="94"/>
      <c r="K21" s="94"/>
      <c r="L21" s="103"/>
      <c r="M21" s="5"/>
      <c r="N21" s="6"/>
      <c r="O21" s="6"/>
      <c r="P21" s="6"/>
      <c r="Q21" s="6"/>
      <c r="R21" s="6"/>
    </row>
    <row r="22" spans="1:18" ht="18.75" customHeight="1" x14ac:dyDescent="0.45">
      <c r="A22" s="8" t="str">
        <f t="shared" si="0"/>
        <v/>
      </c>
      <c r="B22" s="96"/>
      <c r="C22" s="89"/>
      <c r="D22" s="90"/>
      <c r="E22" s="91"/>
      <c r="F22" s="90"/>
      <c r="G22" s="90"/>
      <c r="H22" s="92"/>
      <c r="I22" s="93"/>
      <c r="J22" s="94"/>
      <c r="K22" s="94"/>
      <c r="L22" s="103"/>
      <c r="M22" s="5"/>
      <c r="N22" s="6"/>
      <c r="O22" s="6"/>
      <c r="P22" s="6"/>
      <c r="Q22" s="6"/>
      <c r="R22" s="6"/>
    </row>
    <row r="23" spans="1:18" ht="18.75" customHeight="1" x14ac:dyDescent="0.45">
      <c r="A23" s="8" t="str">
        <f t="shared" si="0"/>
        <v/>
      </c>
      <c r="B23" s="96"/>
      <c r="C23" s="89"/>
      <c r="D23" s="90"/>
      <c r="E23" s="91"/>
      <c r="F23" s="90"/>
      <c r="G23" s="90"/>
      <c r="H23" s="92"/>
      <c r="I23" s="93"/>
      <c r="J23" s="94"/>
      <c r="K23" s="94"/>
      <c r="L23" s="103"/>
      <c r="M23" s="5"/>
      <c r="N23" s="6"/>
      <c r="O23" s="6"/>
      <c r="P23" s="6"/>
      <c r="Q23" s="6"/>
      <c r="R23" s="6"/>
    </row>
    <row r="24" spans="1:18" ht="18.75" customHeight="1" x14ac:dyDescent="0.45">
      <c r="A24" s="8" t="str">
        <f t="shared" si="0"/>
        <v/>
      </c>
      <c r="B24" s="96"/>
      <c r="C24" s="89"/>
      <c r="D24" s="90"/>
      <c r="E24" s="91"/>
      <c r="F24" s="90"/>
      <c r="G24" s="90"/>
      <c r="H24" s="92"/>
      <c r="I24" s="93"/>
      <c r="J24" s="94"/>
      <c r="K24" s="94"/>
      <c r="L24" s="103"/>
      <c r="M24" s="5"/>
      <c r="N24" s="6"/>
      <c r="O24" s="6"/>
      <c r="P24" s="6"/>
      <c r="Q24" s="6"/>
      <c r="R24" s="6"/>
    </row>
    <row r="25" spans="1:18" ht="18.75" customHeight="1" x14ac:dyDescent="0.45">
      <c r="A25" s="8" t="str">
        <f t="shared" si="0"/>
        <v/>
      </c>
      <c r="B25" s="97"/>
      <c r="C25" s="89"/>
      <c r="D25" s="90"/>
      <c r="E25" s="91"/>
      <c r="F25" s="90"/>
      <c r="G25" s="90"/>
      <c r="H25" s="92"/>
      <c r="I25" s="93"/>
      <c r="J25" s="94"/>
      <c r="K25" s="94"/>
      <c r="L25" s="103"/>
      <c r="M25" s="5"/>
      <c r="N25" s="6"/>
      <c r="O25" s="6"/>
      <c r="P25" s="6"/>
      <c r="Q25" s="6"/>
      <c r="R25" s="6"/>
    </row>
    <row r="26" spans="1:18" ht="18.75" customHeight="1" x14ac:dyDescent="0.45">
      <c r="A26" s="2"/>
      <c r="B26" s="2" t="s">
        <v>56</v>
      </c>
      <c r="C26" s="2"/>
      <c r="D26" s="2"/>
      <c r="E26" s="2"/>
      <c r="F26" s="2"/>
      <c r="G26" s="2"/>
      <c r="H26" s="2"/>
      <c r="I26" s="2"/>
      <c r="J26" s="2"/>
      <c r="K26" s="2"/>
      <c r="L26" s="2"/>
      <c r="M26" s="2"/>
      <c r="N26" s="2"/>
      <c r="O26" s="2"/>
      <c r="P26" s="2"/>
      <c r="Q26" s="2"/>
      <c r="R26" s="2"/>
    </row>
    <row r="27" spans="1:18" ht="18.75" customHeight="1" x14ac:dyDescent="0.45">
      <c r="A27" s="2"/>
      <c r="B27" s="95" t="s">
        <v>20</v>
      </c>
      <c r="C27" s="98" t="s">
        <v>42</v>
      </c>
      <c r="D27" s="99"/>
      <c r="E27" s="100" t="s">
        <v>4</v>
      </c>
      <c r="F27" s="99"/>
      <c r="G27" s="99"/>
      <c r="H27" s="101"/>
      <c r="I27" s="100" t="s">
        <v>34</v>
      </c>
      <c r="J27" s="99"/>
      <c r="K27" s="99"/>
      <c r="L27" s="102"/>
      <c r="M27" s="2"/>
      <c r="N27" s="2"/>
      <c r="O27" s="2"/>
      <c r="P27" s="2"/>
      <c r="Q27" s="2"/>
      <c r="R27" s="2"/>
    </row>
    <row r="28" spans="1:18" ht="18.75" customHeight="1" x14ac:dyDescent="0.45">
      <c r="A28" s="8" t="str">
        <f t="shared" ref="A28:A47" si="1">IF(C28=0,"",IF(COUNTIF(C$14:C$47,C28)&gt;1,"●",""))</f>
        <v>●</v>
      </c>
      <c r="B28" s="96"/>
      <c r="C28" s="89" t="s">
        <v>46</v>
      </c>
      <c r="D28" s="90"/>
      <c r="E28" s="91" t="s">
        <v>47</v>
      </c>
      <c r="F28" s="90"/>
      <c r="G28" s="90"/>
      <c r="H28" s="92"/>
      <c r="I28" s="93">
        <v>37746</v>
      </c>
      <c r="J28" s="94"/>
      <c r="K28" s="94"/>
      <c r="L28" s="94"/>
      <c r="M28" s="2"/>
      <c r="N28" s="2"/>
      <c r="O28" s="2"/>
      <c r="P28" s="2"/>
      <c r="Q28" s="2"/>
      <c r="R28" s="2"/>
    </row>
    <row r="29" spans="1:18" ht="18.75" customHeight="1" x14ac:dyDescent="0.45">
      <c r="A29" s="8" t="str">
        <f t="shared" si="1"/>
        <v/>
      </c>
      <c r="B29" s="96"/>
      <c r="C29" s="89"/>
      <c r="D29" s="90"/>
      <c r="E29" s="91"/>
      <c r="F29" s="90"/>
      <c r="G29" s="90"/>
      <c r="H29" s="92"/>
      <c r="I29" s="93"/>
      <c r="J29" s="94"/>
      <c r="K29" s="94"/>
      <c r="L29" s="94"/>
      <c r="M29" s="2"/>
      <c r="N29" s="2"/>
      <c r="O29" s="2"/>
      <c r="P29" s="2"/>
      <c r="Q29" s="2"/>
      <c r="R29" s="2"/>
    </row>
    <row r="30" spans="1:18" ht="18.75" customHeight="1" x14ac:dyDescent="0.45">
      <c r="A30" s="8" t="str">
        <f t="shared" si="1"/>
        <v/>
      </c>
      <c r="B30" s="96"/>
      <c r="C30" s="89"/>
      <c r="D30" s="90"/>
      <c r="E30" s="91"/>
      <c r="F30" s="90"/>
      <c r="G30" s="90"/>
      <c r="H30" s="92"/>
      <c r="I30" s="93"/>
      <c r="J30" s="94"/>
      <c r="K30" s="94"/>
      <c r="L30" s="94"/>
      <c r="M30" s="2"/>
      <c r="N30" s="2"/>
      <c r="O30" s="2"/>
      <c r="P30" s="2"/>
      <c r="Q30" s="2"/>
      <c r="R30" s="2"/>
    </row>
    <row r="31" spans="1:18" ht="18.75" customHeight="1" x14ac:dyDescent="0.45">
      <c r="A31" s="8" t="str">
        <f t="shared" si="1"/>
        <v/>
      </c>
      <c r="B31" s="96"/>
      <c r="C31" s="89"/>
      <c r="D31" s="90"/>
      <c r="E31" s="91"/>
      <c r="F31" s="90"/>
      <c r="G31" s="90"/>
      <c r="H31" s="92"/>
      <c r="I31" s="93"/>
      <c r="J31" s="94"/>
      <c r="K31" s="94"/>
      <c r="L31" s="94"/>
      <c r="M31" s="2"/>
      <c r="N31" s="2"/>
      <c r="O31" s="2"/>
      <c r="P31" s="2"/>
      <c r="Q31" s="2"/>
      <c r="R31" s="2"/>
    </row>
    <row r="32" spans="1:18" ht="18.75" customHeight="1" x14ac:dyDescent="0.45">
      <c r="A32" s="8" t="str">
        <f t="shared" si="1"/>
        <v/>
      </c>
      <c r="B32" s="96"/>
      <c r="C32" s="89"/>
      <c r="D32" s="90"/>
      <c r="E32" s="91"/>
      <c r="F32" s="90"/>
      <c r="G32" s="90"/>
      <c r="H32" s="92"/>
      <c r="I32" s="93"/>
      <c r="J32" s="94"/>
      <c r="K32" s="94"/>
      <c r="L32" s="94"/>
      <c r="M32" s="2"/>
      <c r="N32" s="2"/>
      <c r="O32" s="2"/>
      <c r="P32" s="2"/>
      <c r="Q32" s="2"/>
      <c r="R32" s="2"/>
    </row>
    <row r="33" spans="1:18" ht="18.75" customHeight="1" x14ac:dyDescent="0.45">
      <c r="A33" s="8" t="str">
        <f t="shared" si="1"/>
        <v/>
      </c>
      <c r="B33" s="96"/>
      <c r="C33" s="89"/>
      <c r="D33" s="90"/>
      <c r="E33" s="91"/>
      <c r="F33" s="90"/>
      <c r="G33" s="90"/>
      <c r="H33" s="92"/>
      <c r="I33" s="93"/>
      <c r="J33" s="94"/>
      <c r="K33" s="94"/>
      <c r="L33" s="94"/>
      <c r="M33" s="2"/>
      <c r="N33" s="2"/>
      <c r="O33" s="2"/>
      <c r="P33" s="2"/>
      <c r="Q33" s="2"/>
      <c r="R33" s="2"/>
    </row>
    <row r="34" spans="1:18" ht="18.75" customHeight="1" x14ac:dyDescent="0.45">
      <c r="A34" s="8" t="str">
        <f t="shared" si="1"/>
        <v/>
      </c>
      <c r="B34" s="96"/>
      <c r="C34" s="89"/>
      <c r="D34" s="90"/>
      <c r="E34" s="91"/>
      <c r="F34" s="90"/>
      <c r="G34" s="90"/>
      <c r="H34" s="92"/>
      <c r="I34" s="93"/>
      <c r="J34" s="94"/>
      <c r="K34" s="94"/>
      <c r="L34" s="94"/>
      <c r="M34" s="2"/>
      <c r="N34" s="2"/>
      <c r="O34" s="2"/>
      <c r="P34" s="2"/>
      <c r="Q34" s="2"/>
      <c r="R34" s="2"/>
    </row>
    <row r="35" spans="1:18" ht="18.75" customHeight="1" x14ac:dyDescent="0.45">
      <c r="A35" s="8" t="str">
        <f t="shared" si="1"/>
        <v/>
      </c>
      <c r="B35" s="96"/>
      <c r="C35" s="89"/>
      <c r="D35" s="90"/>
      <c r="E35" s="91"/>
      <c r="F35" s="90"/>
      <c r="G35" s="90"/>
      <c r="H35" s="92"/>
      <c r="I35" s="93"/>
      <c r="J35" s="94"/>
      <c r="K35" s="94"/>
      <c r="L35" s="94"/>
      <c r="M35" s="2"/>
      <c r="N35" s="2"/>
      <c r="O35" s="2"/>
      <c r="P35" s="2"/>
      <c r="Q35" s="2"/>
      <c r="R35" s="2"/>
    </row>
    <row r="36" spans="1:18" ht="18.75" customHeight="1" x14ac:dyDescent="0.45">
      <c r="A36" s="8" t="str">
        <f t="shared" si="1"/>
        <v/>
      </c>
      <c r="B36" s="96"/>
      <c r="C36" s="89"/>
      <c r="D36" s="90"/>
      <c r="E36" s="91"/>
      <c r="F36" s="90"/>
      <c r="G36" s="90"/>
      <c r="H36" s="92"/>
      <c r="I36" s="93"/>
      <c r="J36" s="94"/>
      <c r="K36" s="94"/>
      <c r="L36" s="94"/>
      <c r="M36" s="2"/>
      <c r="N36" s="2"/>
      <c r="O36" s="2"/>
      <c r="P36" s="2"/>
      <c r="Q36" s="2"/>
      <c r="R36" s="2"/>
    </row>
    <row r="37" spans="1:18" ht="18.75" customHeight="1" x14ac:dyDescent="0.45">
      <c r="A37" s="8" t="str">
        <f t="shared" si="1"/>
        <v/>
      </c>
      <c r="B37" s="96"/>
      <c r="C37" s="89"/>
      <c r="D37" s="90"/>
      <c r="E37" s="91"/>
      <c r="F37" s="90"/>
      <c r="G37" s="90"/>
      <c r="H37" s="92"/>
      <c r="I37" s="93"/>
      <c r="J37" s="94"/>
      <c r="K37" s="94"/>
      <c r="L37" s="94"/>
      <c r="M37" s="2"/>
      <c r="N37" s="2"/>
      <c r="O37" s="2"/>
      <c r="P37" s="2"/>
      <c r="Q37" s="2"/>
      <c r="R37" s="2"/>
    </row>
    <row r="38" spans="1:18" ht="18.75" customHeight="1" x14ac:dyDescent="0.45">
      <c r="A38" s="8" t="str">
        <f t="shared" si="1"/>
        <v/>
      </c>
      <c r="B38" s="96"/>
      <c r="C38" s="89"/>
      <c r="D38" s="90"/>
      <c r="E38" s="91"/>
      <c r="F38" s="90"/>
      <c r="G38" s="90"/>
      <c r="H38" s="92"/>
      <c r="I38" s="93"/>
      <c r="J38" s="94"/>
      <c r="K38" s="94"/>
      <c r="L38" s="94"/>
      <c r="M38" s="2"/>
      <c r="N38" s="2"/>
      <c r="O38" s="2"/>
      <c r="P38" s="2"/>
      <c r="Q38" s="2"/>
      <c r="R38" s="2"/>
    </row>
    <row r="39" spans="1:18" ht="18.75" customHeight="1" x14ac:dyDescent="0.45">
      <c r="A39" s="8" t="str">
        <f t="shared" si="1"/>
        <v/>
      </c>
      <c r="B39" s="96"/>
      <c r="C39" s="89"/>
      <c r="D39" s="90"/>
      <c r="E39" s="91"/>
      <c r="F39" s="90"/>
      <c r="G39" s="90"/>
      <c r="H39" s="92"/>
      <c r="I39" s="93"/>
      <c r="J39" s="94"/>
      <c r="K39" s="94"/>
      <c r="L39" s="94"/>
      <c r="M39" s="2"/>
      <c r="N39" s="2"/>
      <c r="O39" s="2"/>
      <c r="P39" s="2"/>
      <c r="Q39" s="2"/>
      <c r="R39" s="2"/>
    </row>
    <row r="40" spans="1:18" ht="18.75" customHeight="1" x14ac:dyDescent="0.45">
      <c r="A40" s="8" t="str">
        <f t="shared" si="1"/>
        <v/>
      </c>
      <c r="B40" s="96"/>
      <c r="C40" s="89"/>
      <c r="D40" s="90"/>
      <c r="E40" s="91"/>
      <c r="F40" s="90"/>
      <c r="G40" s="90"/>
      <c r="H40" s="92"/>
      <c r="I40" s="93"/>
      <c r="J40" s="94"/>
      <c r="K40" s="94"/>
      <c r="L40" s="94"/>
      <c r="M40" s="2"/>
      <c r="N40" s="2"/>
      <c r="O40" s="2"/>
      <c r="P40" s="2"/>
      <c r="Q40" s="2"/>
      <c r="R40" s="2"/>
    </row>
    <row r="41" spans="1:18" ht="18.75" customHeight="1" x14ac:dyDescent="0.45">
      <c r="A41" s="8" t="str">
        <f t="shared" si="1"/>
        <v/>
      </c>
      <c r="B41" s="96"/>
      <c r="C41" s="89"/>
      <c r="D41" s="90"/>
      <c r="E41" s="91"/>
      <c r="F41" s="90"/>
      <c r="G41" s="90"/>
      <c r="H41" s="92"/>
      <c r="I41" s="93"/>
      <c r="J41" s="94"/>
      <c r="K41" s="94"/>
      <c r="L41" s="94"/>
      <c r="M41" s="2"/>
      <c r="N41" s="2"/>
      <c r="O41" s="2"/>
      <c r="P41" s="2"/>
      <c r="Q41" s="2"/>
      <c r="R41" s="2"/>
    </row>
    <row r="42" spans="1:18" ht="18.75" customHeight="1" x14ac:dyDescent="0.45">
      <c r="A42" s="8" t="str">
        <f t="shared" si="1"/>
        <v/>
      </c>
      <c r="B42" s="96"/>
      <c r="C42" s="89"/>
      <c r="D42" s="90"/>
      <c r="E42" s="91"/>
      <c r="F42" s="90"/>
      <c r="G42" s="90"/>
      <c r="H42" s="92"/>
      <c r="I42" s="93"/>
      <c r="J42" s="94"/>
      <c r="K42" s="94"/>
      <c r="L42" s="94"/>
      <c r="M42" s="2"/>
      <c r="N42" s="2"/>
      <c r="O42" s="2"/>
      <c r="P42" s="2"/>
      <c r="Q42" s="2"/>
      <c r="R42" s="2"/>
    </row>
    <row r="43" spans="1:18" ht="18.75" customHeight="1" x14ac:dyDescent="0.45">
      <c r="A43" s="8" t="str">
        <f t="shared" si="1"/>
        <v/>
      </c>
      <c r="B43" s="96"/>
      <c r="C43" s="89"/>
      <c r="D43" s="90"/>
      <c r="E43" s="91"/>
      <c r="F43" s="90"/>
      <c r="G43" s="90"/>
      <c r="H43" s="92"/>
      <c r="I43" s="93"/>
      <c r="J43" s="94"/>
      <c r="K43" s="94"/>
      <c r="L43" s="94"/>
      <c r="M43" s="2"/>
      <c r="N43" s="2"/>
      <c r="O43" s="2"/>
      <c r="P43" s="2"/>
      <c r="Q43" s="2"/>
      <c r="R43" s="2"/>
    </row>
    <row r="44" spans="1:18" ht="18.75" customHeight="1" x14ac:dyDescent="0.45">
      <c r="A44" s="8" t="str">
        <f t="shared" si="1"/>
        <v/>
      </c>
      <c r="B44" s="96"/>
      <c r="C44" s="89"/>
      <c r="D44" s="90"/>
      <c r="E44" s="91"/>
      <c r="F44" s="90"/>
      <c r="G44" s="90"/>
      <c r="H44" s="92"/>
      <c r="I44" s="93"/>
      <c r="J44" s="94"/>
      <c r="K44" s="94"/>
      <c r="L44" s="94"/>
      <c r="M44" s="2"/>
      <c r="N44" s="2"/>
      <c r="O44" s="2"/>
      <c r="P44" s="2"/>
      <c r="Q44" s="2"/>
      <c r="R44" s="2"/>
    </row>
    <row r="45" spans="1:18" ht="18.75" customHeight="1" x14ac:dyDescent="0.45">
      <c r="A45" s="8" t="str">
        <f t="shared" si="1"/>
        <v/>
      </c>
      <c r="B45" s="96"/>
      <c r="C45" s="89"/>
      <c r="D45" s="90"/>
      <c r="E45" s="91"/>
      <c r="F45" s="90"/>
      <c r="G45" s="90"/>
      <c r="H45" s="92"/>
      <c r="I45" s="93"/>
      <c r="J45" s="94"/>
      <c r="K45" s="94"/>
      <c r="L45" s="94"/>
      <c r="M45" s="2"/>
      <c r="N45" s="2"/>
      <c r="O45" s="2"/>
      <c r="P45" s="2"/>
      <c r="Q45" s="2"/>
      <c r="R45" s="2"/>
    </row>
    <row r="46" spans="1:18" ht="18.75" customHeight="1" x14ac:dyDescent="0.45">
      <c r="A46" s="8" t="str">
        <f t="shared" si="1"/>
        <v/>
      </c>
      <c r="B46" s="96"/>
      <c r="C46" s="89"/>
      <c r="D46" s="90"/>
      <c r="E46" s="91"/>
      <c r="F46" s="90"/>
      <c r="G46" s="90"/>
      <c r="H46" s="92"/>
      <c r="I46" s="93"/>
      <c r="J46" s="94"/>
      <c r="K46" s="94"/>
      <c r="L46" s="94"/>
      <c r="M46" s="2"/>
      <c r="N46" s="2"/>
      <c r="O46" s="2"/>
      <c r="P46" s="2"/>
      <c r="Q46" s="2"/>
      <c r="R46" s="2"/>
    </row>
    <row r="47" spans="1:18" ht="18.75" customHeight="1" x14ac:dyDescent="0.45">
      <c r="A47" s="8" t="str">
        <f t="shared" si="1"/>
        <v/>
      </c>
      <c r="B47" s="97"/>
      <c r="C47" s="89"/>
      <c r="D47" s="90"/>
      <c r="E47" s="91"/>
      <c r="F47" s="90"/>
      <c r="G47" s="90"/>
      <c r="H47" s="92"/>
      <c r="I47" s="93"/>
      <c r="J47" s="94"/>
      <c r="K47" s="94"/>
      <c r="L47" s="94"/>
      <c r="M47" s="2"/>
      <c r="N47" s="2"/>
      <c r="O47" s="2"/>
      <c r="P47" s="2"/>
      <c r="Q47" s="2"/>
      <c r="R47" s="2"/>
    </row>
  </sheetData>
  <sheetProtection algorithmName="SHA-512" hashValue="y1kRh6K17179W/6nqAQmpNGHuANNhVHZFXNDBPzqkwj0RRhdMcUzjbNjSAW8VS8NrAtZAwk5rSBrzKJmH2YimA==" saltValue="fzM8KKHlP7oiHNp5YEk6Iw==" spinCount="100000" sheet="1" objects="1" scenarios="1" selectLockedCells="1"/>
  <mergeCells count="115">
    <mergeCell ref="H1:R2"/>
    <mergeCell ref="C23:D23"/>
    <mergeCell ref="C24:D24"/>
    <mergeCell ref="C25:D25"/>
    <mergeCell ref="D12:R12"/>
    <mergeCell ref="B4:B12"/>
    <mergeCell ref="I13:L13"/>
    <mergeCell ref="I14:L14"/>
    <mergeCell ref="D5:R5"/>
    <mergeCell ref="D7:R7"/>
    <mergeCell ref="D8:G8"/>
    <mergeCell ref="D9:G9"/>
    <mergeCell ref="D10:R10"/>
    <mergeCell ref="D11:G11"/>
    <mergeCell ref="C14:D14"/>
    <mergeCell ref="C13:D13"/>
    <mergeCell ref="E13:H13"/>
    <mergeCell ref="E14:H14"/>
    <mergeCell ref="B13:B25"/>
    <mergeCell ref="E23:H23"/>
    <mergeCell ref="E24:H24"/>
    <mergeCell ref="E25:H25"/>
    <mergeCell ref="D4:R4"/>
    <mergeCell ref="D6:R6"/>
    <mergeCell ref="E18:H18"/>
    <mergeCell ref="E19:H19"/>
    <mergeCell ref="E20:H20"/>
    <mergeCell ref="E21:H21"/>
    <mergeCell ref="E22:H22"/>
    <mergeCell ref="C15:D15"/>
    <mergeCell ref="C16:D16"/>
    <mergeCell ref="C17:D17"/>
    <mergeCell ref="C18:D18"/>
    <mergeCell ref="C19:D19"/>
    <mergeCell ref="C20:D20"/>
    <mergeCell ref="E15:H15"/>
    <mergeCell ref="E16:H16"/>
    <mergeCell ref="E17:H17"/>
    <mergeCell ref="C21:D21"/>
    <mergeCell ref="C22:D22"/>
    <mergeCell ref="I24:L24"/>
    <mergeCell ref="I25:L25"/>
    <mergeCell ref="I21:L21"/>
    <mergeCell ref="I22:L22"/>
    <mergeCell ref="I23:L23"/>
    <mergeCell ref="I18:L18"/>
    <mergeCell ref="I19:L19"/>
    <mergeCell ref="I20:L20"/>
    <mergeCell ref="I15:L15"/>
    <mergeCell ref="I16:L16"/>
    <mergeCell ref="I17:L17"/>
    <mergeCell ref="E31:H31"/>
    <mergeCell ref="I31:L31"/>
    <mergeCell ref="C32:D32"/>
    <mergeCell ref="E32:H32"/>
    <mergeCell ref="I32:L32"/>
    <mergeCell ref="C27:D27"/>
    <mergeCell ref="E27:H27"/>
    <mergeCell ref="I27:L27"/>
    <mergeCell ref="C28:D28"/>
    <mergeCell ref="E28:H28"/>
    <mergeCell ref="I28:L28"/>
    <mergeCell ref="C29:D29"/>
    <mergeCell ref="E29:H29"/>
    <mergeCell ref="I29:L29"/>
    <mergeCell ref="C30:D30"/>
    <mergeCell ref="E30:H30"/>
    <mergeCell ref="I30:L30"/>
    <mergeCell ref="C31:D31"/>
    <mergeCell ref="C35:D35"/>
    <mergeCell ref="E35:H35"/>
    <mergeCell ref="I35:L35"/>
    <mergeCell ref="C36:D36"/>
    <mergeCell ref="E36:H36"/>
    <mergeCell ref="I36:L36"/>
    <mergeCell ref="C33:D33"/>
    <mergeCell ref="E33:H33"/>
    <mergeCell ref="I33:L33"/>
    <mergeCell ref="C34:D34"/>
    <mergeCell ref="E34:H34"/>
    <mergeCell ref="I34:L34"/>
    <mergeCell ref="I39:L39"/>
    <mergeCell ref="C40:D40"/>
    <mergeCell ref="E40:H40"/>
    <mergeCell ref="I40:L40"/>
    <mergeCell ref="C37:D37"/>
    <mergeCell ref="E37:H37"/>
    <mergeCell ref="I37:L37"/>
    <mergeCell ref="C38:D38"/>
    <mergeCell ref="E38:H38"/>
    <mergeCell ref="I38:L38"/>
    <mergeCell ref="C47:D47"/>
    <mergeCell ref="E47:H47"/>
    <mergeCell ref="I47:L47"/>
    <mergeCell ref="B27:B47"/>
    <mergeCell ref="C45:D45"/>
    <mergeCell ref="E45:H45"/>
    <mergeCell ref="I45:L45"/>
    <mergeCell ref="C46:D46"/>
    <mergeCell ref="E46:H46"/>
    <mergeCell ref="I46:L46"/>
    <mergeCell ref="C43:D43"/>
    <mergeCell ref="E43:H43"/>
    <mergeCell ref="I43:L43"/>
    <mergeCell ref="C44:D44"/>
    <mergeCell ref="E44:H44"/>
    <mergeCell ref="I44:L44"/>
    <mergeCell ref="C41:D41"/>
    <mergeCell ref="E41:H41"/>
    <mergeCell ref="I41:L41"/>
    <mergeCell ref="C42:D42"/>
    <mergeCell ref="E42:H42"/>
    <mergeCell ref="I42:L42"/>
    <mergeCell ref="C39:D39"/>
    <mergeCell ref="E39:H39"/>
  </mergeCells>
  <phoneticPr fontId="1"/>
  <dataValidations count="1">
    <dataValidation imeMode="halfAlpha" allowBlank="1" showInputMessage="1" showErrorMessage="1" sqref="C3 I28:L47 D11:G11 I14:L25 D8:G9" xr:uid="{00000000-0002-0000-0000-000000000000}"/>
  </dataValidations>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99"/>
  <sheetViews>
    <sheetView zoomScale="70" zoomScaleNormal="70" workbookViewId="0">
      <selection activeCell="V15" sqref="V15"/>
    </sheetView>
  </sheetViews>
  <sheetFormatPr defaultRowHeight="13.5" x14ac:dyDescent="0.15"/>
  <cols>
    <col min="1" max="1" width="2.375" style="9" customWidth="1"/>
    <col min="2" max="2" width="10.625" style="9" customWidth="1"/>
    <col min="3" max="3" width="9" style="9"/>
    <col min="4" max="18" width="3.125" style="9" customWidth="1"/>
    <col min="19" max="16384" width="9" style="9"/>
  </cols>
  <sheetData>
    <row r="1" spans="2:22" ht="20.100000000000001" customHeight="1" thickBot="1" x14ac:dyDescent="0.2">
      <c r="B1" s="9" t="s">
        <v>0</v>
      </c>
    </row>
    <row r="2" spans="2:22" ht="20.100000000000001" customHeight="1" thickBot="1" x14ac:dyDescent="0.2">
      <c r="O2" s="143" t="s">
        <v>18</v>
      </c>
      <c r="P2" s="144"/>
      <c r="Q2" s="144"/>
      <c r="R2" s="145"/>
      <c r="S2" s="10"/>
      <c r="T2" s="11"/>
    </row>
    <row r="3" spans="2:22" ht="9.9499999999999993" customHeight="1" x14ac:dyDescent="0.15"/>
    <row r="4" spans="2:22" ht="24.95" customHeight="1" x14ac:dyDescent="0.15">
      <c r="C4" s="12" t="s">
        <v>1</v>
      </c>
      <c r="V4" s="9" t="str">
        <f>MID(D12,3,1)</f>
        <v/>
      </c>
    </row>
    <row r="5" spans="2:22" ht="9.9499999999999993" customHeight="1" x14ac:dyDescent="0.2">
      <c r="C5" s="13"/>
    </row>
    <row r="6" spans="2:22" ht="20.100000000000001" customHeight="1" x14ac:dyDescent="0.15">
      <c r="B6" s="9" t="s">
        <v>21</v>
      </c>
    </row>
    <row r="7" spans="2:22" ht="20.100000000000001" customHeight="1" x14ac:dyDescent="0.15">
      <c r="M7" s="14" t="s">
        <v>2</v>
      </c>
      <c r="N7" s="14"/>
      <c r="O7" s="14"/>
      <c r="P7" s="154" t="s">
        <v>27</v>
      </c>
      <c r="Q7" s="154"/>
      <c r="R7" s="154"/>
      <c r="S7" s="153">
        <f>IF(入力用紙!C3=0,"",入力用紙!C3)</f>
        <v>43555</v>
      </c>
      <c r="T7" s="153"/>
    </row>
    <row r="9" spans="2:22" ht="20.100000000000001" customHeight="1" x14ac:dyDescent="0.15">
      <c r="B9" s="9" t="s">
        <v>22</v>
      </c>
    </row>
    <row r="10" spans="2:22" ht="20.100000000000001" customHeight="1" x14ac:dyDescent="0.15">
      <c r="B10" s="9" t="s">
        <v>17</v>
      </c>
    </row>
    <row r="11" spans="2:22" ht="14.25" thickBot="1" x14ac:dyDescent="0.2"/>
    <row r="12" spans="2:22" ht="23.1" customHeight="1" x14ac:dyDescent="0.15">
      <c r="B12" s="15"/>
      <c r="C12" s="16" t="s">
        <v>4</v>
      </c>
      <c r="D12" s="17"/>
      <c r="E12" s="138" t="str">
        <f>IF(入力用紙!D4=0,"",入力用紙!D4)</f>
        <v>テンドウサンチュウソフトテニスブ</v>
      </c>
      <c r="F12" s="138"/>
      <c r="G12" s="138"/>
      <c r="H12" s="138"/>
      <c r="I12" s="138"/>
      <c r="J12" s="138"/>
      <c r="K12" s="138"/>
      <c r="L12" s="138"/>
      <c r="M12" s="138"/>
      <c r="N12" s="138"/>
      <c r="O12" s="138"/>
      <c r="P12" s="138"/>
      <c r="Q12" s="138"/>
      <c r="R12" s="138"/>
      <c r="S12" s="138"/>
      <c r="T12" s="139"/>
    </row>
    <row r="13" spans="2:22" ht="24.95" customHeight="1" x14ac:dyDescent="0.15">
      <c r="B13" s="18"/>
      <c r="C13" s="19" t="s">
        <v>3</v>
      </c>
      <c r="D13" s="20"/>
      <c r="E13" s="134" t="str">
        <f>IF(入力用紙!D5=0,"",入力用紙!D5)</f>
        <v>天童三中ソフトテニス部</v>
      </c>
      <c r="F13" s="134"/>
      <c r="G13" s="134"/>
      <c r="H13" s="134"/>
      <c r="I13" s="134"/>
      <c r="J13" s="134"/>
      <c r="K13" s="134"/>
      <c r="L13" s="134"/>
      <c r="M13" s="134"/>
      <c r="N13" s="134"/>
      <c r="O13" s="134"/>
      <c r="P13" s="134"/>
      <c r="Q13" s="134"/>
      <c r="R13" s="134"/>
      <c r="S13" s="134"/>
      <c r="T13" s="135"/>
    </row>
    <row r="14" spans="2:22" ht="23.1" customHeight="1" x14ac:dyDescent="0.15">
      <c r="B14" s="18"/>
      <c r="C14" s="21" t="s">
        <v>4</v>
      </c>
      <c r="D14" s="22"/>
      <c r="E14" s="136" t="str">
        <f>IF(入力用紙!D6=0,"",入力用紙!D6)</f>
        <v>テンドウタロウ</v>
      </c>
      <c r="F14" s="136"/>
      <c r="G14" s="136"/>
      <c r="H14" s="136"/>
      <c r="I14" s="136"/>
      <c r="J14" s="136"/>
      <c r="K14" s="136"/>
      <c r="L14" s="136"/>
      <c r="M14" s="136"/>
      <c r="N14" s="136"/>
      <c r="O14" s="136"/>
      <c r="P14" s="136"/>
      <c r="Q14" s="136"/>
      <c r="R14" s="136"/>
      <c r="S14" s="137"/>
      <c r="T14" s="23" t="s">
        <v>25</v>
      </c>
    </row>
    <row r="15" spans="2:22" ht="14.1" customHeight="1" x14ac:dyDescent="0.15">
      <c r="B15" s="18"/>
      <c r="C15" s="155" t="s">
        <v>5</v>
      </c>
      <c r="D15" s="24"/>
      <c r="E15" s="157" t="str">
        <f>IF(入力用紙!D7=0,"",入力用紙!D7)</f>
        <v>天童　太郎</v>
      </c>
      <c r="F15" s="157"/>
      <c r="G15" s="157"/>
      <c r="H15" s="157"/>
      <c r="I15" s="157"/>
      <c r="J15" s="157"/>
      <c r="K15" s="157"/>
      <c r="L15" s="157"/>
      <c r="M15" s="157"/>
      <c r="N15" s="25" t="s">
        <v>6</v>
      </c>
      <c r="O15" s="25" t="s">
        <v>7</v>
      </c>
      <c r="P15" s="25" t="s">
        <v>8</v>
      </c>
      <c r="Q15" s="25" t="s">
        <v>9</v>
      </c>
      <c r="R15" s="25"/>
      <c r="S15" s="26"/>
      <c r="T15" s="27"/>
    </row>
    <row r="16" spans="2:22" ht="14.1" customHeight="1" x14ac:dyDescent="0.15">
      <c r="B16" s="28" t="s">
        <v>19</v>
      </c>
      <c r="C16" s="155"/>
      <c r="D16" s="29"/>
      <c r="E16" s="158"/>
      <c r="F16" s="158"/>
      <c r="G16" s="158"/>
      <c r="H16" s="158"/>
      <c r="I16" s="158"/>
      <c r="J16" s="158"/>
      <c r="K16" s="158"/>
      <c r="L16" s="158"/>
      <c r="M16" s="158"/>
      <c r="N16" s="30"/>
      <c r="O16" s="30"/>
      <c r="P16" s="30"/>
      <c r="Q16" s="30"/>
      <c r="R16" s="30"/>
      <c r="S16" s="31"/>
      <c r="T16" s="32"/>
    </row>
    <row r="17" spans="1:20" ht="14.1" customHeight="1" x14ac:dyDescent="0.15">
      <c r="B17" s="18"/>
      <c r="C17" s="156"/>
      <c r="D17" s="33"/>
      <c r="E17" s="126"/>
      <c r="F17" s="126"/>
      <c r="G17" s="126"/>
      <c r="H17" s="126"/>
      <c r="I17" s="126"/>
      <c r="J17" s="126"/>
      <c r="K17" s="126"/>
      <c r="L17" s="126"/>
      <c r="M17" s="126"/>
      <c r="N17" s="34" t="s">
        <v>26</v>
      </c>
      <c r="O17" s="35"/>
      <c r="P17" s="130">
        <f>IF(入力用紙!D8=0,"",入力用紙!D8)</f>
        <v>43555</v>
      </c>
      <c r="Q17" s="130"/>
      <c r="R17" s="130"/>
      <c r="S17" s="131"/>
      <c r="T17" s="36"/>
    </row>
    <row r="18" spans="1:20" ht="15" customHeight="1" x14ac:dyDescent="0.15">
      <c r="B18" s="18"/>
      <c r="C18" s="37"/>
      <c r="D18" s="38" t="s">
        <v>10</v>
      </c>
      <c r="E18" s="124" t="str">
        <f>IF(入力用紙!D9="","",LEFT(入力用紙!D9,3)&amp;"-"&amp;RIGHT(入力用紙!D9,4))</f>
        <v>994-0000</v>
      </c>
      <c r="F18" s="124"/>
      <c r="G18" s="124"/>
      <c r="H18" s="124"/>
      <c r="I18" s="124"/>
      <c r="J18" s="124"/>
      <c r="K18" s="124"/>
      <c r="L18" s="124"/>
      <c r="M18" s="124"/>
      <c r="N18" s="124"/>
      <c r="O18" s="124"/>
      <c r="P18" s="124"/>
      <c r="Q18" s="124"/>
      <c r="R18" s="124"/>
      <c r="S18" s="124"/>
      <c r="T18" s="125"/>
    </row>
    <row r="19" spans="1:20" ht="20.100000000000001" customHeight="1" x14ac:dyDescent="0.15">
      <c r="B19" s="18"/>
      <c r="C19" s="19" t="s">
        <v>13</v>
      </c>
      <c r="D19" s="41"/>
      <c r="E19" s="161" t="str">
        <f>IF(入力用紙!D10=0,"",入力用紙!D10)</f>
        <v>天童市山王1-1</v>
      </c>
      <c r="F19" s="161"/>
      <c r="G19" s="161"/>
      <c r="H19" s="161"/>
      <c r="I19" s="161"/>
      <c r="J19" s="161"/>
      <c r="K19" s="161"/>
      <c r="L19" s="161"/>
      <c r="M19" s="161"/>
      <c r="N19" s="161"/>
      <c r="O19" s="161"/>
      <c r="P19" s="161"/>
      <c r="Q19" s="161"/>
      <c r="R19" s="161"/>
      <c r="S19" s="161"/>
      <c r="T19" s="162"/>
    </row>
    <row r="20" spans="1:20" ht="24.95" customHeight="1" x14ac:dyDescent="0.15">
      <c r="B20" s="18"/>
      <c r="C20" s="42" t="s">
        <v>11</v>
      </c>
      <c r="D20" s="38"/>
      <c r="E20" s="140" t="str">
        <f>IF(入力用紙!D11=0,"",入力用紙!D11)</f>
        <v>023-655-5900</v>
      </c>
      <c r="F20" s="140"/>
      <c r="G20" s="140"/>
      <c r="H20" s="140"/>
      <c r="I20" s="140"/>
      <c r="J20" s="140"/>
      <c r="K20" s="140"/>
      <c r="L20" s="140"/>
      <c r="M20" s="140"/>
      <c r="N20" s="140"/>
      <c r="O20" s="140"/>
      <c r="P20" s="140"/>
      <c r="Q20" s="140"/>
      <c r="R20" s="140"/>
      <c r="S20" s="140"/>
      <c r="T20" s="40"/>
    </row>
    <row r="21" spans="1:20" ht="24.95" customHeight="1" thickBot="1" x14ac:dyDescent="0.2">
      <c r="B21" s="43"/>
      <c r="C21" s="44" t="s">
        <v>12</v>
      </c>
      <c r="D21" s="45"/>
      <c r="E21" s="141" t="str">
        <f>IF(入力用紙!D12=0,"",入力用紙!D12)</f>
        <v>ソフトテニス</v>
      </c>
      <c r="F21" s="141"/>
      <c r="G21" s="141"/>
      <c r="H21" s="141"/>
      <c r="I21" s="141"/>
      <c r="J21" s="141"/>
      <c r="K21" s="141"/>
      <c r="L21" s="141"/>
      <c r="M21" s="141"/>
      <c r="N21" s="141"/>
      <c r="O21" s="141"/>
      <c r="P21" s="141"/>
      <c r="Q21" s="141"/>
      <c r="R21" s="141"/>
      <c r="S21" s="141"/>
      <c r="T21" s="142"/>
    </row>
    <row r="22" spans="1:20" ht="14.25" thickBot="1" x14ac:dyDescent="0.2"/>
    <row r="23" spans="1:20" x14ac:dyDescent="0.15">
      <c r="B23" s="146" t="s">
        <v>20</v>
      </c>
      <c r="C23" s="149" t="s">
        <v>14</v>
      </c>
      <c r="D23" s="150"/>
      <c r="E23" s="150"/>
      <c r="F23" s="150"/>
      <c r="G23" s="150"/>
      <c r="H23" s="150"/>
      <c r="I23" s="151"/>
      <c r="J23" s="151"/>
      <c r="K23" s="151"/>
      <c r="L23" s="149" t="s">
        <v>16</v>
      </c>
      <c r="M23" s="150"/>
      <c r="N23" s="150"/>
      <c r="O23" s="150"/>
      <c r="P23" s="150"/>
      <c r="Q23" s="150"/>
      <c r="R23" s="150"/>
      <c r="S23" s="152"/>
      <c r="T23" s="46" t="s">
        <v>15</v>
      </c>
    </row>
    <row r="24" spans="1:20" ht="18" customHeight="1" x14ac:dyDescent="0.15">
      <c r="B24" s="147"/>
      <c r="C24" s="47" t="s">
        <v>4</v>
      </c>
      <c r="D24" s="128" t="str">
        <f>IF(入力用紙!E14=0,"",入力用紙!E14)</f>
        <v>テンドウイチロウ</v>
      </c>
      <c r="E24" s="128"/>
      <c r="F24" s="128"/>
      <c r="G24" s="128"/>
      <c r="H24" s="128"/>
      <c r="I24" s="128"/>
      <c r="J24" s="128"/>
      <c r="K24" s="129"/>
      <c r="L24" s="48"/>
      <c r="M24" s="49"/>
      <c r="N24" s="49"/>
      <c r="O24" s="49"/>
      <c r="P24" s="49"/>
      <c r="Q24" s="49"/>
      <c r="R24" s="49"/>
      <c r="S24" s="50"/>
      <c r="T24" s="51"/>
    </row>
    <row r="25" spans="1:20" ht="18" customHeight="1" x14ac:dyDescent="0.15">
      <c r="A25" s="52" t="str">
        <f>IF(D25="","",IF(COUNTIF(D$25:D$96,D25)&gt;1,"●",""))</f>
        <v>●</v>
      </c>
      <c r="B25" s="147"/>
      <c r="C25" s="53"/>
      <c r="D25" s="126" t="str">
        <f>IF(入力用紙!C14=0,"",入力用紙!C14)</f>
        <v>天童　一郎</v>
      </c>
      <c r="E25" s="126"/>
      <c r="F25" s="126"/>
      <c r="G25" s="126"/>
      <c r="H25" s="126"/>
      <c r="I25" s="126"/>
      <c r="J25" s="126"/>
      <c r="K25" s="127"/>
      <c r="L25" s="33"/>
      <c r="M25" s="54"/>
      <c r="N25" s="34" t="s">
        <v>26</v>
      </c>
      <c r="O25" s="34"/>
      <c r="P25" s="130">
        <f>IF(入力用紙!I14=0,"",入力用紙!I14)</f>
        <v>37746</v>
      </c>
      <c r="Q25" s="130"/>
      <c r="R25" s="130"/>
      <c r="S25" s="131"/>
      <c r="T25" s="55"/>
    </row>
    <row r="26" spans="1:20" ht="18" customHeight="1" x14ac:dyDescent="0.15">
      <c r="A26" s="52" t="str">
        <f t="shared" ref="A26:A47" si="0">IF(D26="","",IF(COUNTIF(D$25:D$96,D26)&gt;1,"●",""))</f>
        <v/>
      </c>
      <c r="B26" s="147"/>
      <c r="C26" s="47" t="s">
        <v>4</v>
      </c>
      <c r="D26" s="128" t="str">
        <f>IF(入力用紙!E15=0,"",入力用紙!E15)</f>
        <v>テンドウニロウ</v>
      </c>
      <c r="E26" s="128"/>
      <c r="F26" s="128"/>
      <c r="G26" s="128"/>
      <c r="H26" s="128"/>
      <c r="I26" s="128"/>
      <c r="J26" s="128"/>
      <c r="K26" s="129"/>
      <c r="L26" s="48"/>
      <c r="M26" s="49"/>
      <c r="N26" s="49"/>
      <c r="O26" s="49"/>
      <c r="P26" s="56"/>
      <c r="Q26" s="56"/>
      <c r="R26" s="56"/>
      <c r="S26" s="57"/>
      <c r="T26" s="51"/>
    </row>
    <row r="27" spans="1:20" ht="18" customHeight="1" x14ac:dyDescent="0.15">
      <c r="A27" s="52" t="str">
        <f t="shared" si="0"/>
        <v/>
      </c>
      <c r="B27" s="147"/>
      <c r="C27" s="53"/>
      <c r="D27" s="126" t="str">
        <f>IF(入力用紙!C15=0,"",入力用紙!C15)</f>
        <v>天童　二郎</v>
      </c>
      <c r="E27" s="126"/>
      <c r="F27" s="126"/>
      <c r="G27" s="126"/>
      <c r="H27" s="126"/>
      <c r="I27" s="126"/>
      <c r="J27" s="126"/>
      <c r="K27" s="127"/>
      <c r="L27" s="33"/>
      <c r="M27" s="54"/>
      <c r="N27" s="34" t="s">
        <v>26</v>
      </c>
      <c r="O27" s="34"/>
      <c r="P27" s="130">
        <f>IF(入力用紙!I15=0,"",入力用紙!I15)</f>
        <v>37382</v>
      </c>
      <c r="Q27" s="130"/>
      <c r="R27" s="130"/>
      <c r="S27" s="131"/>
      <c r="T27" s="55"/>
    </row>
    <row r="28" spans="1:20" ht="18" customHeight="1" x14ac:dyDescent="0.15">
      <c r="A28" s="52" t="str">
        <f t="shared" si="0"/>
        <v/>
      </c>
      <c r="B28" s="147"/>
      <c r="C28" s="47" t="s">
        <v>4</v>
      </c>
      <c r="D28" s="128" t="str">
        <f>IF(入力用紙!E16=0,"",入力用紙!E16)</f>
        <v>テンドウサブロウ</v>
      </c>
      <c r="E28" s="128"/>
      <c r="F28" s="128"/>
      <c r="G28" s="128"/>
      <c r="H28" s="128"/>
      <c r="I28" s="128"/>
      <c r="J28" s="128"/>
      <c r="K28" s="129"/>
      <c r="L28" s="48"/>
      <c r="M28" s="49"/>
      <c r="N28" s="49"/>
      <c r="O28" s="49"/>
      <c r="P28" s="56"/>
      <c r="Q28" s="56"/>
      <c r="R28" s="56"/>
      <c r="S28" s="57"/>
      <c r="T28" s="51"/>
    </row>
    <row r="29" spans="1:20" ht="18" customHeight="1" x14ac:dyDescent="0.15">
      <c r="A29" s="52" t="str">
        <f t="shared" si="0"/>
        <v/>
      </c>
      <c r="B29" s="147"/>
      <c r="C29" s="53"/>
      <c r="D29" s="126" t="str">
        <f>IF(入力用紙!C16=0,"",入力用紙!C16)</f>
        <v>天童　三郎</v>
      </c>
      <c r="E29" s="126"/>
      <c r="F29" s="126"/>
      <c r="G29" s="126"/>
      <c r="H29" s="126"/>
      <c r="I29" s="126"/>
      <c r="J29" s="126"/>
      <c r="K29" s="127"/>
      <c r="L29" s="33"/>
      <c r="M29" s="54"/>
      <c r="N29" s="34" t="s">
        <v>26</v>
      </c>
      <c r="O29" s="34"/>
      <c r="P29" s="130">
        <f>IF(入力用紙!I16=0,"",入力用紙!I16)</f>
        <v>38173</v>
      </c>
      <c r="Q29" s="130"/>
      <c r="R29" s="130"/>
      <c r="S29" s="131"/>
      <c r="T29" s="55"/>
    </row>
    <row r="30" spans="1:20" ht="18" customHeight="1" x14ac:dyDescent="0.15">
      <c r="A30" s="52" t="str">
        <f t="shared" si="0"/>
        <v/>
      </c>
      <c r="B30" s="147"/>
      <c r="C30" s="47" t="s">
        <v>4</v>
      </c>
      <c r="D30" s="128" t="str">
        <f>IF(入力用紙!E17=0,"",入力用紙!E17)</f>
        <v/>
      </c>
      <c r="E30" s="128"/>
      <c r="F30" s="128"/>
      <c r="G30" s="128"/>
      <c r="H30" s="128"/>
      <c r="I30" s="128"/>
      <c r="J30" s="128"/>
      <c r="K30" s="129"/>
      <c r="L30" s="48"/>
      <c r="M30" s="49"/>
      <c r="N30" s="49"/>
      <c r="O30" s="49"/>
      <c r="P30" s="56"/>
      <c r="Q30" s="56"/>
      <c r="R30" s="56"/>
      <c r="S30" s="57"/>
      <c r="T30" s="51"/>
    </row>
    <row r="31" spans="1:20" ht="18" customHeight="1" x14ac:dyDescent="0.15">
      <c r="A31" s="52" t="str">
        <f t="shared" si="0"/>
        <v/>
      </c>
      <c r="B31" s="147"/>
      <c r="C31" s="53"/>
      <c r="D31" s="126" t="str">
        <f>IF(入力用紙!C17=0,"",入力用紙!C17)</f>
        <v/>
      </c>
      <c r="E31" s="126"/>
      <c r="F31" s="126"/>
      <c r="G31" s="126"/>
      <c r="H31" s="126"/>
      <c r="I31" s="126"/>
      <c r="J31" s="126"/>
      <c r="K31" s="127"/>
      <c r="L31" s="33"/>
      <c r="M31" s="54"/>
      <c r="N31" s="34" t="s">
        <v>26</v>
      </c>
      <c r="O31" s="34"/>
      <c r="P31" s="130" t="str">
        <f>IF(入力用紙!I17=0,"",入力用紙!I17)</f>
        <v/>
      </c>
      <c r="Q31" s="130"/>
      <c r="R31" s="130"/>
      <c r="S31" s="131"/>
      <c r="T31" s="55"/>
    </row>
    <row r="32" spans="1:20" ht="18" customHeight="1" x14ac:dyDescent="0.15">
      <c r="A32" s="52" t="str">
        <f t="shared" si="0"/>
        <v/>
      </c>
      <c r="B32" s="147"/>
      <c r="C32" s="47" t="s">
        <v>4</v>
      </c>
      <c r="D32" s="128" t="str">
        <f>IF(入力用紙!E18=0,"",入力用紙!E18)</f>
        <v/>
      </c>
      <c r="E32" s="128"/>
      <c r="F32" s="128"/>
      <c r="G32" s="128"/>
      <c r="H32" s="128"/>
      <c r="I32" s="128"/>
      <c r="J32" s="128"/>
      <c r="K32" s="129"/>
      <c r="L32" s="48"/>
      <c r="M32" s="49"/>
      <c r="N32" s="49"/>
      <c r="O32" s="49"/>
      <c r="P32" s="56"/>
      <c r="Q32" s="56"/>
      <c r="R32" s="56"/>
      <c r="S32" s="57"/>
      <c r="T32" s="51"/>
    </row>
    <row r="33" spans="1:20" ht="18" customHeight="1" x14ac:dyDescent="0.15">
      <c r="A33" s="52" t="str">
        <f t="shared" si="0"/>
        <v/>
      </c>
      <c r="B33" s="147"/>
      <c r="C33" s="53"/>
      <c r="D33" s="126" t="str">
        <f>IF(入力用紙!C18=0,"",入力用紙!C18)</f>
        <v/>
      </c>
      <c r="E33" s="126"/>
      <c r="F33" s="126"/>
      <c r="G33" s="126"/>
      <c r="H33" s="126"/>
      <c r="I33" s="126"/>
      <c r="J33" s="126"/>
      <c r="K33" s="127"/>
      <c r="L33" s="33"/>
      <c r="M33" s="54"/>
      <c r="N33" s="34" t="s">
        <v>26</v>
      </c>
      <c r="O33" s="34"/>
      <c r="P33" s="130" t="str">
        <f>IF(入力用紙!I18=0,"",入力用紙!I18)</f>
        <v/>
      </c>
      <c r="Q33" s="130"/>
      <c r="R33" s="130"/>
      <c r="S33" s="131"/>
      <c r="T33" s="55"/>
    </row>
    <row r="34" spans="1:20" ht="18" customHeight="1" x14ac:dyDescent="0.15">
      <c r="A34" s="52" t="str">
        <f t="shared" si="0"/>
        <v/>
      </c>
      <c r="B34" s="147"/>
      <c r="C34" s="47" t="s">
        <v>4</v>
      </c>
      <c r="D34" s="128" t="str">
        <f>IF(入力用紙!E19=0,"",入力用紙!E19)</f>
        <v/>
      </c>
      <c r="E34" s="128"/>
      <c r="F34" s="128"/>
      <c r="G34" s="128"/>
      <c r="H34" s="128"/>
      <c r="I34" s="128"/>
      <c r="J34" s="128"/>
      <c r="K34" s="129"/>
      <c r="L34" s="48"/>
      <c r="M34" s="49"/>
      <c r="N34" s="49"/>
      <c r="O34" s="49"/>
      <c r="P34" s="56"/>
      <c r="Q34" s="56"/>
      <c r="R34" s="56"/>
      <c r="S34" s="57"/>
      <c r="T34" s="51"/>
    </row>
    <row r="35" spans="1:20" ht="18" customHeight="1" x14ac:dyDescent="0.15">
      <c r="A35" s="52" t="str">
        <f t="shared" si="0"/>
        <v/>
      </c>
      <c r="B35" s="147"/>
      <c r="C35" s="53"/>
      <c r="D35" s="126" t="str">
        <f>IF(入力用紙!C19=0,"",入力用紙!C19)</f>
        <v/>
      </c>
      <c r="E35" s="126"/>
      <c r="F35" s="126"/>
      <c r="G35" s="126"/>
      <c r="H35" s="126"/>
      <c r="I35" s="126"/>
      <c r="J35" s="126"/>
      <c r="K35" s="127"/>
      <c r="L35" s="33"/>
      <c r="M35" s="54"/>
      <c r="N35" s="34" t="s">
        <v>26</v>
      </c>
      <c r="O35" s="34"/>
      <c r="P35" s="130" t="str">
        <f>IF(入力用紙!I19=0,"",入力用紙!I19)</f>
        <v/>
      </c>
      <c r="Q35" s="130"/>
      <c r="R35" s="130"/>
      <c r="S35" s="131"/>
      <c r="T35" s="55"/>
    </row>
    <row r="36" spans="1:20" ht="18" customHeight="1" x14ac:dyDescent="0.15">
      <c r="A36" s="52" t="str">
        <f t="shared" si="0"/>
        <v/>
      </c>
      <c r="B36" s="147"/>
      <c r="C36" s="47" t="s">
        <v>4</v>
      </c>
      <c r="D36" s="128" t="str">
        <f>IF(入力用紙!E20=0,"",入力用紙!E20)</f>
        <v/>
      </c>
      <c r="E36" s="128"/>
      <c r="F36" s="128"/>
      <c r="G36" s="128"/>
      <c r="H36" s="128"/>
      <c r="I36" s="128"/>
      <c r="J36" s="128"/>
      <c r="K36" s="129"/>
      <c r="L36" s="48"/>
      <c r="M36" s="49"/>
      <c r="N36" s="49"/>
      <c r="O36" s="49"/>
      <c r="P36" s="56"/>
      <c r="Q36" s="56"/>
      <c r="R36" s="56"/>
      <c r="S36" s="57"/>
      <c r="T36" s="51"/>
    </row>
    <row r="37" spans="1:20" ht="18" customHeight="1" x14ac:dyDescent="0.15">
      <c r="A37" s="52" t="str">
        <f t="shared" si="0"/>
        <v/>
      </c>
      <c r="B37" s="147"/>
      <c r="C37" s="53"/>
      <c r="D37" s="126" t="str">
        <f>IF(入力用紙!C20=0,"",入力用紙!C20)</f>
        <v/>
      </c>
      <c r="E37" s="126"/>
      <c r="F37" s="126"/>
      <c r="G37" s="126"/>
      <c r="H37" s="126"/>
      <c r="I37" s="126"/>
      <c r="J37" s="126"/>
      <c r="K37" s="127"/>
      <c r="L37" s="33"/>
      <c r="M37" s="54"/>
      <c r="N37" s="34" t="s">
        <v>26</v>
      </c>
      <c r="O37" s="34"/>
      <c r="P37" s="130" t="str">
        <f>IF(入力用紙!I20=0,"",入力用紙!I20)</f>
        <v/>
      </c>
      <c r="Q37" s="130"/>
      <c r="R37" s="130"/>
      <c r="S37" s="131"/>
      <c r="T37" s="55"/>
    </row>
    <row r="38" spans="1:20" ht="18" customHeight="1" x14ac:dyDescent="0.15">
      <c r="A38" s="52" t="str">
        <f t="shared" si="0"/>
        <v/>
      </c>
      <c r="B38" s="147"/>
      <c r="C38" s="47" t="s">
        <v>4</v>
      </c>
      <c r="D38" s="128" t="str">
        <f>IF(入力用紙!E21=0,"",入力用紙!E21)</f>
        <v/>
      </c>
      <c r="E38" s="128"/>
      <c r="F38" s="128"/>
      <c r="G38" s="128"/>
      <c r="H38" s="128"/>
      <c r="I38" s="128"/>
      <c r="J38" s="128"/>
      <c r="K38" s="129"/>
      <c r="L38" s="48"/>
      <c r="M38" s="49"/>
      <c r="N38" s="49"/>
      <c r="O38" s="49"/>
      <c r="P38" s="56"/>
      <c r="Q38" s="56"/>
      <c r="R38" s="56"/>
      <c r="S38" s="57"/>
      <c r="T38" s="51"/>
    </row>
    <row r="39" spans="1:20" ht="18" customHeight="1" x14ac:dyDescent="0.15">
      <c r="A39" s="52" t="str">
        <f t="shared" si="0"/>
        <v/>
      </c>
      <c r="B39" s="147"/>
      <c r="C39" s="53"/>
      <c r="D39" s="126" t="str">
        <f>IF(入力用紙!C21=0,"",入力用紙!C21)</f>
        <v/>
      </c>
      <c r="E39" s="126"/>
      <c r="F39" s="126"/>
      <c r="G39" s="126"/>
      <c r="H39" s="126"/>
      <c r="I39" s="126"/>
      <c r="J39" s="126"/>
      <c r="K39" s="127"/>
      <c r="L39" s="33"/>
      <c r="M39" s="54"/>
      <c r="N39" s="34" t="s">
        <v>26</v>
      </c>
      <c r="O39" s="34"/>
      <c r="P39" s="130" t="str">
        <f>IF(入力用紙!I21=0,"",入力用紙!I21)</f>
        <v/>
      </c>
      <c r="Q39" s="130"/>
      <c r="R39" s="130"/>
      <c r="S39" s="131"/>
      <c r="T39" s="55"/>
    </row>
    <row r="40" spans="1:20" ht="18" customHeight="1" x14ac:dyDescent="0.15">
      <c r="A40" s="52" t="str">
        <f t="shared" si="0"/>
        <v/>
      </c>
      <c r="B40" s="147"/>
      <c r="C40" s="47" t="s">
        <v>4</v>
      </c>
      <c r="D40" s="128" t="str">
        <f>IF(入力用紙!E22=0,"",入力用紙!E22)</f>
        <v/>
      </c>
      <c r="E40" s="128"/>
      <c r="F40" s="128"/>
      <c r="G40" s="128"/>
      <c r="H40" s="128"/>
      <c r="I40" s="128"/>
      <c r="J40" s="128"/>
      <c r="K40" s="129"/>
      <c r="L40" s="48"/>
      <c r="M40" s="49"/>
      <c r="N40" s="49"/>
      <c r="O40" s="49"/>
      <c r="P40" s="56"/>
      <c r="Q40" s="56"/>
      <c r="R40" s="56"/>
      <c r="S40" s="57"/>
      <c r="T40" s="51"/>
    </row>
    <row r="41" spans="1:20" ht="18" customHeight="1" x14ac:dyDescent="0.15">
      <c r="A41" s="52" t="str">
        <f t="shared" si="0"/>
        <v/>
      </c>
      <c r="B41" s="147"/>
      <c r="C41" s="53"/>
      <c r="D41" s="126" t="str">
        <f>IF(入力用紙!C22=0,"",入力用紙!C22)</f>
        <v/>
      </c>
      <c r="E41" s="126"/>
      <c r="F41" s="126"/>
      <c r="G41" s="126"/>
      <c r="H41" s="126"/>
      <c r="I41" s="126"/>
      <c r="J41" s="126"/>
      <c r="K41" s="127"/>
      <c r="L41" s="33"/>
      <c r="M41" s="54"/>
      <c r="N41" s="34" t="s">
        <v>26</v>
      </c>
      <c r="O41" s="34"/>
      <c r="P41" s="130" t="str">
        <f>IF(入力用紙!I22=0,"",入力用紙!I22)</f>
        <v/>
      </c>
      <c r="Q41" s="130"/>
      <c r="R41" s="130"/>
      <c r="S41" s="131"/>
      <c r="T41" s="55"/>
    </row>
    <row r="42" spans="1:20" ht="18" customHeight="1" x14ac:dyDescent="0.15">
      <c r="A42" s="52" t="str">
        <f t="shared" si="0"/>
        <v/>
      </c>
      <c r="B42" s="147"/>
      <c r="C42" s="47" t="s">
        <v>4</v>
      </c>
      <c r="D42" s="128" t="str">
        <f>IF(入力用紙!E23=0,"",入力用紙!E23)</f>
        <v/>
      </c>
      <c r="E42" s="128"/>
      <c r="F42" s="128"/>
      <c r="G42" s="128"/>
      <c r="H42" s="128"/>
      <c r="I42" s="128"/>
      <c r="J42" s="128"/>
      <c r="K42" s="129"/>
      <c r="L42" s="48"/>
      <c r="M42" s="49"/>
      <c r="N42" s="49"/>
      <c r="O42" s="49"/>
      <c r="P42" s="56"/>
      <c r="Q42" s="56"/>
      <c r="R42" s="56"/>
      <c r="S42" s="57"/>
      <c r="T42" s="51"/>
    </row>
    <row r="43" spans="1:20" ht="18" customHeight="1" x14ac:dyDescent="0.15">
      <c r="A43" s="52" t="str">
        <f t="shared" si="0"/>
        <v/>
      </c>
      <c r="B43" s="147"/>
      <c r="C43" s="53"/>
      <c r="D43" s="126" t="str">
        <f>IF(入力用紙!C23=0,"",入力用紙!C23)</f>
        <v/>
      </c>
      <c r="E43" s="126"/>
      <c r="F43" s="126"/>
      <c r="G43" s="126"/>
      <c r="H43" s="126"/>
      <c r="I43" s="126"/>
      <c r="J43" s="126"/>
      <c r="K43" s="127"/>
      <c r="L43" s="33"/>
      <c r="M43" s="54"/>
      <c r="N43" s="34" t="s">
        <v>26</v>
      </c>
      <c r="O43" s="34"/>
      <c r="P43" s="130" t="str">
        <f>IF(入力用紙!I23=0,"",入力用紙!I23)</f>
        <v/>
      </c>
      <c r="Q43" s="130"/>
      <c r="R43" s="130"/>
      <c r="S43" s="131"/>
      <c r="T43" s="55"/>
    </row>
    <row r="44" spans="1:20" ht="18" customHeight="1" x14ac:dyDescent="0.15">
      <c r="A44" s="52" t="str">
        <f t="shared" si="0"/>
        <v/>
      </c>
      <c r="B44" s="147"/>
      <c r="C44" s="47" t="s">
        <v>4</v>
      </c>
      <c r="D44" s="128" t="str">
        <f>IF(入力用紙!E24=0,"",入力用紙!E24)</f>
        <v/>
      </c>
      <c r="E44" s="128"/>
      <c r="F44" s="128"/>
      <c r="G44" s="128"/>
      <c r="H44" s="128"/>
      <c r="I44" s="128"/>
      <c r="J44" s="128"/>
      <c r="K44" s="129"/>
      <c r="L44" s="48"/>
      <c r="M44" s="49"/>
      <c r="N44" s="49"/>
      <c r="O44" s="49"/>
      <c r="P44" s="56"/>
      <c r="Q44" s="56"/>
      <c r="R44" s="56"/>
      <c r="S44" s="57"/>
      <c r="T44" s="51"/>
    </row>
    <row r="45" spans="1:20" ht="18" customHeight="1" x14ac:dyDescent="0.15">
      <c r="A45" s="52" t="str">
        <f t="shared" si="0"/>
        <v/>
      </c>
      <c r="B45" s="147"/>
      <c r="C45" s="53"/>
      <c r="D45" s="126" t="str">
        <f>IF(入力用紙!C24=0,"",入力用紙!C24)</f>
        <v/>
      </c>
      <c r="E45" s="126"/>
      <c r="F45" s="126"/>
      <c r="G45" s="126"/>
      <c r="H45" s="126"/>
      <c r="I45" s="126"/>
      <c r="J45" s="126"/>
      <c r="K45" s="127"/>
      <c r="L45" s="33"/>
      <c r="M45" s="54"/>
      <c r="N45" s="34" t="s">
        <v>26</v>
      </c>
      <c r="O45" s="34"/>
      <c r="P45" s="130" t="str">
        <f>IF(入力用紙!I24=0,"",入力用紙!I24)</f>
        <v/>
      </c>
      <c r="Q45" s="130"/>
      <c r="R45" s="130"/>
      <c r="S45" s="131"/>
      <c r="T45" s="55"/>
    </row>
    <row r="46" spans="1:20" ht="18" customHeight="1" x14ac:dyDescent="0.15">
      <c r="A46" s="52" t="str">
        <f t="shared" si="0"/>
        <v/>
      </c>
      <c r="B46" s="147"/>
      <c r="C46" s="47" t="s">
        <v>4</v>
      </c>
      <c r="D46" s="128" t="str">
        <f>IF(入力用紙!E25=0,"",入力用紙!E25)</f>
        <v/>
      </c>
      <c r="E46" s="128"/>
      <c r="F46" s="128"/>
      <c r="G46" s="128"/>
      <c r="H46" s="128"/>
      <c r="I46" s="128"/>
      <c r="J46" s="128"/>
      <c r="K46" s="129"/>
      <c r="L46" s="48"/>
      <c r="M46" s="49"/>
      <c r="N46" s="49"/>
      <c r="O46" s="49"/>
      <c r="P46" s="56"/>
      <c r="Q46" s="56"/>
      <c r="R46" s="56"/>
      <c r="S46" s="57"/>
      <c r="T46" s="51"/>
    </row>
    <row r="47" spans="1:20" ht="18" customHeight="1" thickBot="1" x14ac:dyDescent="0.2">
      <c r="A47" s="52" t="str">
        <f t="shared" si="0"/>
        <v/>
      </c>
      <c r="B47" s="148"/>
      <c r="C47" s="58"/>
      <c r="D47" s="132" t="str">
        <f>IF(入力用紙!C25=0,"",入力用紙!C25)</f>
        <v/>
      </c>
      <c r="E47" s="132"/>
      <c r="F47" s="132"/>
      <c r="G47" s="132"/>
      <c r="H47" s="132"/>
      <c r="I47" s="132"/>
      <c r="J47" s="132"/>
      <c r="K47" s="133"/>
      <c r="L47" s="59"/>
      <c r="M47" s="60"/>
      <c r="N47" s="60" t="s">
        <v>26</v>
      </c>
      <c r="O47" s="60"/>
      <c r="P47" s="159" t="str">
        <f>IF(入力用紙!I25=0,"",入力用紙!I25)</f>
        <v/>
      </c>
      <c r="Q47" s="159"/>
      <c r="R47" s="159"/>
      <c r="S47" s="160"/>
      <c r="T47" s="61"/>
    </row>
    <row r="49" spans="1:20" x14ac:dyDescent="0.15">
      <c r="B49" s="163" t="s">
        <v>24</v>
      </c>
      <c r="C49" s="163"/>
      <c r="D49" s="163"/>
      <c r="E49" s="163"/>
      <c r="F49" s="163"/>
      <c r="G49" s="163"/>
      <c r="H49" s="163"/>
      <c r="I49" s="163"/>
      <c r="J49" s="163"/>
      <c r="K49" s="163"/>
      <c r="L49" s="163"/>
      <c r="M49" s="163"/>
      <c r="N49" s="163"/>
      <c r="O49" s="163"/>
      <c r="P49" s="163"/>
      <c r="Q49" s="163"/>
      <c r="R49" s="163"/>
      <c r="S49" s="163"/>
      <c r="T49" s="163"/>
    </row>
    <row r="50" spans="1:20" x14ac:dyDescent="0.15">
      <c r="B50" s="163"/>
      <c r="C50" s="163"/>
      <c r="D50" s="163"/>
      <c r="E50" s="163"/>
      <c r="F50" s="163"/>
      <c r="G50" s="163"/>
      <c r="H50" s="163"/>
      <c r="I50" s="163"/>
      <c r="J50" s="163"/>
      <c r="K50" s="163"/>
      <c r="L50" s="163"/>
      <c r="M50" s="163"/>
      <c r="N50" s="163"/>
      <c r="O50" s="163"/>
      <c r="P50" s="163"/>
      <c r="Q50" s="163"/>
      <c r="R50" s="163"/>
      <c r="S50" s="163"/>
      <c r="T50" s="163"/>
    </row>
    <row r="53" spans="1:20" ht="20.100000000000001" customHeight="1" x14ac:dyDescent="0.15">
      <c r="B53" s="62" t="s">
        <v>23</v>
      </c>
    </row>
    <row r="54" spans="1:20" ht="20.100000000000001" customHeight="1" x14ac:dyDescent="0.15">
      <c r="B54" s="62"/>
    </row>
    <row r="55" spans="1:20" ht="14.25" thickBot="1" x14ac:dyDescent="0.2"/>
    <row r="56" spans="1:20" x14ac:dyDescent="0.15">
      <c r="B56" s="164" t="s">
        <v>20</v>
      </c>
      <c r="C56" s="149" t="s">
        <v>14</v>
      </c>
      <c r="D56" s="150"/>
      <c r="E56" s="150"/>
      <c r="F56" s="150"/>
      <c r="G56" s="150"/>
      <c r="H56" s="150"/>
      <c r="I56" s="151"/>
      <c r="J56" s="151"/>
      <c r="K56" s="151"/>
      <c r="L56" s="149" t="s">
        <v>16</v>
      </c>
      <c r="M56" s="150"/>
      <c r="N56" s="150"/>
      <c r="O56" s="150"/>
      <c r="P56" s="150"/>
      <c r="Q56" s="150"/>
      <c r="R56" s="150"/>
      <c r="S56" s="152"/>
      <c r="T56" s="46" t="s">
        <v>15</v>
      </c>
    </row>
    <row r="57" spans="1:20" ht="15" customHeight="1" x14ac:dyDescent="0.15">
      <c r="B57" s="165"/>
      <c r="C57" s="47" t="s">
        <v>4</v>
      </c>
      <c r="D57" s="128" t="str">
        <f>IF(入力用紙!E28=0,"",入力用紙!E28)</f>
        <v>テンドウイチロウ</v>
      </c>
      <c r="E57" s="128"/>
      <c r="F57" s="128"/>
      <c r="G57" s="128"/>
      <c r="H57" s="128"/>
      <c r="I57" s="128"/>
      <c r="J57" s="128"/>
      <c r="K57" s="129"/>
      <c r="L57" s="48"/>
      <c r="M57" s="49"/>
      <c r="N57" s="49"/>
      <c r="O57" s="49"/>
      <c r="P57" s="56"/>
      <c r="Q57" s="56"/>
      <c r="R57" s="56"/>
      <c r="S57" s="57"/>
      <c r="T57" s="63"/>
    </row>
    <row r="58" spans="1:20" ht="17.100000000000001" customHeight="1" x14ac:dyDescent="0.15">
      <c r="A58" s="52" t="str">
        <f>IF(D58="","",IF(COUNTIF(D$25:D$96,D58)&gt;1,"●",""))</f>
        <v>●</v>
      </c>
      <c r="B58" s="165"/>
      <c r="C58" s="53"/>
      <c r="D58" s="126" t="str">
        <f>IF(入力用紙!C28=0,"",入力用紙!C28)</f>
        <v>天童　一郎</v>
      </c>
      <c r="E58" s="126"/>
      <c r="F58" s="126"/>
      <c r="G58" s="126"/>
      <c r="H58" s="126"/>
      <c r="I58" s="126"/>
      <c r="J58" s="126"/>
      <c r="K58" s="127"/>
      <c r="L58" s="33"/>
      <c r="M58" s="54"/>
      <c r="N58" s="34" t="s">
        <v>26</v>
      </c>
      <c r="O58" s="34"/>
      <c r="P58" s="130">
        <f>IF(入力用紙!I28=0,"",入力用紙!I28)</f>
        <v>37746</v>
      </c>
      <c r="Q58" s="130"/>
      <c r="R58" s="130"/>
      <c r="S58" s="131"/>
      <c r="T58" s="36"/>
    </row>
    <row r="59" spans="1:20" ht="15" customHeight="1" x14ac:dyDescent="0.15">
      <c r="A59" s="52" t="str">
        <f t="shared" ref="A59:A96" si="1">IF(D59="","",IF(COUNTIF(D$25:D$96,D59)&gt;1,"●",""))</f>
        <v/>
      </c>
      <c r="B59" s="165"/>
      <c r="C59" s="47" t="s">
        <v>4</v>
      </c>
      <c r="D59" s="128" t="str">
        <f>IF(入力用紙!E29=0,"",入力用紙!E29)</f>
        <v/>
      </c>
      <c r="E59" s="128"/>
      <c r="F59" s="128"/>
      <c r="G59" s="128"/>
      <c r="H59" s="128"/>
      <c r="I59" s="128"/>
      <c r="J59" s="128"/>
      <c r="K59" s="129"/>
      <c r="L59" s="48"/>
      <c r="M59" s="49"/>
      <c r="N59" s="49"/>
      <c r="O59" s="49"/>
      <c r="P59" s="56"/>
      <c r="Q59" s="56"/>
      <c r="R59" s="56"/>
      <c r="S59" s="57"/>
      <c r="T59" s="63"/>
    </row>
    <row r="60" spans="1:20" ht="17.100000000000001" customHeight="1" x14ac:dyDescent="0.15">
      <c r="A60" s="52" t="str">
        <f t="shared" si="1"/>
        <v/>
      </c>
      <c r="B60" s="165"/>
      <c r="C60" s="53"/>
      <c r="D60" s="126" t="str">
        <f>IF(入力用紙!C29=0,"",入力用紙!C29)</f>
        <v/>
      </c>
      <c r="E60" s="126"/>
      <c r="F60" s="126"/>
      <c r="G60" s="126"/>
      <c r="H60" s="126"/>
      <c r="I60" s="126"/>
      <c r="J60" s="126"/>
      <c r="K60" s="127"/>
      <c r="L60" s="33"/>
      <c r="M60" s="54"/>
      <c r="N60" s="34" t="s">
        <v>26</v>
      </c>
      <c r="O60" s="34"/>
      <c r="P60" s="130" t="str">
        <f>IF(入力用紙!I29=0,"",入力用紙!I29)</f>
        <v/>
      </c>
      <c r="Q60" s="130"/>
      <c r="R60" s="130"/>
      <c r="S60" s="131"/>
      <c r="T60" s="36"/>
    </row>
    <row r="61" spans="1:20" ht="15" customHeight="1" x14ac:dyDescent="0.15">
      <c r="A61" s="52" t="str">
        <f t="shared" si="1"/>
        <v/>
      </c>
      <c r="B61" s="165"/>
      <c r="C61" s="47" t="s">
        <v>4</v>
      </c>
      <c r="D61" s="128" t="str">
        <f>IF(入力用紙!E30=0,"",入力用紙!E30)</f>
        <v/>
      </c>
      <c r="E61" s="128"/>
      <c r="F61" s="128"/>
      <c r="G61" s="128"/>
      <c r="H61" s="128"/>
      <c r="I61" s="128"/>
      <c r="J61" s="128"/>
      <c r="K61" s="129"/>
      <c r="L61" s="48"/>
      <c r="M61" s="49"/>
      <c r="N61" s="49"/>
      <c r="O61" s="49"/>
      <c r="P61" s="56"/>
      <c r="Q61" s="56"/>
      <c r="R61" s="56"/>
      <c r="S61" s="57"/>
      <c r="T61" s="63"/>
    </row>
    <row r="62" spans="1:20" ht="17.100000000000001" customHeight="1" x14ac:dyDescent="0.15">
      <c r="A62" s="52" t="str">
        <f t="shared" si="1"/>
        <v/>
      </c>
      <c r="B62" s="165"/>
      <c r="C62" s="53"/>
      <c r="D62" s="126" t="str">
        <f>IF(入力用紙!C30=0,"",入力用紙!C30)</f>
        <v/>
      </c>
      <c r="E62" s="126"/>
      <c r="F62" s="126"/>
      <c r="G62" s="126"/>
      <c r="H62" s="126"/>
      <c r="I62" s="126"/>
      <c r="J62" s="126"/>
      <c r="K62" s="127"/>
      <c r="L62" s="33"/>
      <c r="M62" s="54"/>
      <c r="N62" s="34" t="s">
        <v>26</v>
      </c>
      <c r="O62" s="34"/>
      <c r="P62" s="130" t="str">
        <f>IF(入力用紙!I30=0,"",入力用紙!I30)</f>
        <v/>
      </c>
      <c r="Q62" s="130"/>
      <c r="R62" s="130"/>
      <c r="S62" s="131"/>
      <c r="T62" s="36"/>
    </row>
    <row r="63" spans="1:20" ht="15" customHeight="1" x14ac:dyDescent="0.15">
      <c r="A63" s="52" t="str">
        <f t="shared" si="1"/>
        <v/>
      </c>
      <c r="B63" s="165"/>
      <c r="C63" s="64" t="s">
        <v>4</v>
      </c>
      <c r="D63" s="128" t="str">
        <f>IF(入力用紙!E31=0,"",入力用紙!E31)</f>
        <v/>
      </c>
      <c r="E63" s="128"/>
      <c r="F63" s="128"/>
      <c r="G63" s="128"/>
      <c r="H63" s="128"/>
      <c r="I63" s="128"/>
      <c r="J63" s="128"/>
      <c r="K63" s="129"/>
      <c r="L63" s="38"/>
      <c r="M63" s="39"/>
      <c r="N63" s="39"/>
      <c r="O63" s="39"/>
      <c r="P63" s="56"/>
      <c r="Q63" s="56"/>
      <c r="R63" s="56"/>
      <c r="S63" s="57"/>
      <c r="T63" s="63"/>
    </row>
    <row r="64" spans="1:20" ht="17.100000000000001" customHeight="1" x14ac:dyDescent="0.15">
      <c r="A64" s="52" t="str">
        <f t="shared" si="1"/>
        <v/>
      </c>
      <c r="B64" s="165"/>
      <c r="C64" s="65"/>
      <c r="D64" s="126" t="str">
        <f>IF(入力用紙!C31=0,"",入力用紙!C31)</f>
        <v/>
      </c>
      <c r="E64" s="126"/>
      <c r="F64" s="126"/>
      <c r="G64" s="126"/>
      <c r="H64" s="126"/>
      <c r="I64" s="126"/>
      <c r="J64" s="126"/>
      <c r="K64" s="127"/>
      <c r="L64" s="66"/>
      <c r="M64" s="30"/>
      <c r="N64" s="35" t="s">
        <v>26</v>
      </c>
      <c r="O64" s="35"/>
      <c r="P64" s="130" t="str">
        <f>IF(入力用紙!I31=0,"",入力用紙!I31)</f>
        <v/>
      </c>
      <c r="Q64" s="130"/>
      <c r="R64" s="130"/>
      <c r="S64" s="131"/>
      <c r="T64" s="36"/>
    </row>
    <row r="65" spans="1:20" ht="15" customHeight="1" x14ac:dyDescent="0.15">
      <c r="A65" s="52" t="str">
        <f t="shared" si="1"/>
        <v/>
      </c>
      <c r="B65" s="165"/>
      <c r="C65" s="64" t="s">
        <v>4</v>
      </c>
      <c r="D65" s="128" t="str">
        <f>IF(入力用紙!E32=0,"",入力用紙!E32)</f>
        <v/>
      </c>
      <c r="E65" s="128"/>
      <c r="F65" s="128"/>
      <c r="G65" s="128"/>
      <c r="H65" s="128"/>
      <c r="I65" s="128"/>
      <c r="J65" s="128"/>
      <c r="K65" s="129"/>
      <c r="L65" s="38"/>
      <c r="M65" s="39"/>
      <c r="N65" s="39"/>
      <c r="O65" s="39"/>
      <c r="P65" s="56"/>
      <c r="Q65" s="56"/>
      <c r="R65" s="56"/>
      <c r="S65" s="57"/>
      <c r="T65" s="63"/>
    </row>
    <row r="66" spans="1:20" ht="17.100000000000001" customHeight="1" x14ac:dyDescent="0.15">
      <c r="A66" s="52" t="str">
        <f t="shared" si="1"/>
        <v/>
      </c>
      <c r="B66" s="165"/>
      <c r="C66" s="65"/>
      <c r="D66" s="126" t="str">
        <f>IF(入力用紙!C32=0,"",入力用紙!C32)</f>
        <v/>
      </c>
      <c r="E66" s="126"/>
      <c r="F66" s="126"/>
      <c r="G66" s="126"/>
      <c r="H66" s="126"/>
      <c r="I66" s="126"/>
      <c r="J66" s="126"/>
      <c r="K66" s="127"/>
      <c r="L66" s="66"/>
      <c r="M66" s="30"/>
      <c r="N66" s="35" t="s">
        <v>26</v>
      </c>
      <c r="O66" s="35"/>
      <c r="P66" s="130" t="str">
        <f>IF(入力用紙!I32=0,"",入力用紙!I32)</f>
        <v/>
      </c>
      <c r="Q66" s="130"/>
      <c r="R66" s="130"/>
      <c r="S66" s="131"/>
      <c r="T66" s="36"/>
    </row>
    <row r="67" spans="1:20" ht="15" customHeight="1" x14ac:dyDescent="0.15">
      <c r="A67" s="52" t="str">
        <f t="shared" si="1"/>
        <v/>
      </c>
      <c r="B67" s="165"/>
      <c r="C67" s="64" t="s">
        <v>4</v>
      </c>
      <c r="D67" s="128" t="str">
        <f>IF(入力用紙!E33=0,"",入力用紙!E33)</f>
        <v/>
      </c>
      <c r="E67" s="128"/>
      <c r="F67" s="128"/>
      <c r="G67" s="128"/>
      <c r="H67" s="128"/>
      <c r="I67" s="128"/>
      <c r="J67" s="128"/>
      <c r="K67" s="129"/>
      <c r="L67" s="38"/>
      <c r="M67" s="39"/>
      <c r="N67" s="39"/>
      <c r="O67" s="39"/>
      <c r="P67" s="56"/>
      <c r="Q67" s="56"/>
      <c r="R67" s="56"/>
      <c r="S67" s="57"/>
      <c r="T67" s="63"/>
    </row>
    <row r="68" spans="1:20" ht="17.100000000000001" customHeight="1" x14ac:dyDescent="0.15">
      <c r="A68" s="52" t="str">
        <f t="shared" si="1"/>
        <v/>
      </c>
      <c r="B68" s="165"/>
      <c r="C68" s="65"/>
      <c r="D68" s="126" t="str">
        <f>IF(入力用紙!C33=0,"",入力用紙!C33)</f>
        <v/>
      </c>
      <c r="E68" s="126"/>
      <c r="F68" s="126"/>
      <c r="G68" s="126"/>
      <c r="H68" s="126"/>
      <c r="I68" s="126"/>
      <c r="J68" s="126"/>
      <c r="K68" s="127"/>
      <c r="L68" s="66"/>
      <c r="M68" s="30"/>
      <c r="N68" s="35" t="s">
        <v>26</v>
      </c>
      <c r="O68" s="35"/>
      <c r="P68" s="130" t="str">
        <f>IF(入力用紙!I33=0,"",入力用紙!I33)</f>
        <v/>
      </c>
      <c r="Q68" s="130"/>
      <c r="R68" s="130"/>
      <c r="S68" s="131"/>
      <c r="T68" s="36"/>
    </row>
    <row r="69" spans="1:20" ht="15" customHeight="1" x14ac:dyDescent="0.15">
      <c r="A69" s="52" t="str">
        <f t="shared" si="1"/>
        <v/>
      </c>
      <c r="B69" s="165"/>
      <c r="C69" s="64" t="s">
        <v>4</v>
      </c>
      <c r="D69" s="128" t="str">
        <f>IF(入力用紙!E34=0,"",入力用紙!E34)</f>
        <v/>
      </c>
      <c r="E69" s="128"/>
      <c r="F69" s="128"/>
      <c r="G69" s="128"/>
      <c r="H69" s="128"/>
      <c r="I69" s="128"/>
      <c r="J69" s="128"/>
      <c r="K69" s="129"/>
      <c r="L69" s="38"/>
      <c r="M69" s="39"/>
      <c r="N69" s="39"/>
      <c r="O69" s="39"/>
      <c r="P69" s="67"/>
      <c r="Q69" s="67"/>
      <c r="R69" s="67"/>
      <c r="S69" s="68"/>
      <c r="T69" s="63"/>
    </row>
    <row r="70" spans="1:20" ht="17.100000000000001" customHeight="1" x14ac:dyDescent="0.15">
      <c r="A70" s="52" t="str">
        <f t="shared" si="1"/>
        <v/>
      </c>
      <c r="B70" s="165"/>
      <c r="C70" s="65"/>
      <c r="D70" s="126" t="str">
        <f>IF(入力用紙!C34=0,"",入力用紙!C34)</f>
        <v/>
      </c>
      <c r="E70" s="126"/>
      <c r="F70" s="126"/>
      <c r="G70" s="126"/>
      <c r="H70" s="126"/>
      <c r="I70" s="126"/>
      <c r="J70" s="126"/>
      <c r="K70" s="127"/>
      <c r="L70" s="66"/>
      <c r="M70" s="30"/>
      <c r="N70" s="35" t="s">
        <v>26</v>
      </c>
      <c r="O70" s="35"/>
      <c r="P70" s="69"/>
      <c r="Q70" s="70"/>
      <c r="R70" s="69"/>
      <c r="S70" s="71"/>
      <c r="T70" s="36"/>
    </row>
    <row r="71" spans="1:20" ht="15" customHeight="1" x14ac:dyDescent="0.15">
      <c r="A71" s="52" t="str">
        <f t="shared" si="1"/>
        <v/>
      </c>
      <c r="B71" s="165"/>
      <c r="C71" s="64" t="s">
        <v>4</v>
      </c>
      <c r="D71" s="128" t="str">
        <f>IF(入力用紙!E35=0,"",入力用紙!E35)</f>
        <v/>
      </c>
      <c r="E71" s="128"/>
      <c r="F71" s="128"/>
      <c r="G71" s="128"/>
      <c r="H71" s="128"/>
      <c r="I71" s="128"/>
      <c r="J71" s="128"/>
      <c r="K71" s="129"/>
      <c r="L71" s="38"/>
      <c r="M71" s="39"/>
      <c r="N71" s="39"/>
      <c r="O71" s="39"/>
      <c r="P71" s="67"/>
      <c r="Q71" s="67"/>
      <c r="R71" s="67"/>
      <c r="S71" s="68"/>
      <c r="T71" s="63"/>
    </row>
    <row r="72" spans="1:20" ht="17.100000000000001" customHeight="1" x14ac:dyDescent="0.15">
      <c r="A72" s="52" t="str">
        <f t="shared" si="1"/>
        <v/>
      </c>
      <c r="B72" s="165"/>
      <c r="C72" s="65"/>
      <c r="D72" s="126" t="str">
        <f>IF(入力用紙!C35=0,"",入力用紙!C35)</f>
        <v/>
      </c>
      <c r="E72" s="126"/>
      <c r="F72" s="126"/>
      <c r="G72" s="126"/>
      <c r="H72" s="126"/>
      <c r="I72" s="126"/>
      <c r="J72" s="126"/>
      <c r="K72" s="127"/>
      <c r="L72" s="66"/>
      <c r="M72" s="30"/>
      <c r="N72" s="35" t="s">
        <v>26</v>
      </c>
      <c r="O72" s="35"/>
      <c r="P72" s="69"/>
      <c r="Q72" s="70"/>
      <c r="R72" s="69"/>
      <c r="S72" s="71"/>
      <c r="T72" s="36"/>
    </row>
    <row r="73" spans="1:20" ht="15" customHeight="1" x14ac:dyDescent="0.15">
      <c r="A73" s="52" t="str">
        <f t="shared" si="1"/>
        <v/>
      </c>
      <c r="B73" s="165"/>
      <c r="C73" s="64" t="s">
        <v>4</v>
      </c>
      <c r="D73" s="128" t="str">
        <f>IF(入力用紙!E36=0,"",入力用紙!E36)</f>
        <v/>
      </c>
      <c r="E73" s="128"/>
      <c r="F73" s="128"/>
      <c r="G73" s="128"/>
      <c r="H73" s="128"/>
      <c r="I73" s="128"/>
      <c r="J73" s="128"/>
      <c r="K73" s="129"/>
      <c r="L73" s="38"/>
      <c r="M73" s="39"/>
      <c r="N73" s="39"/>
      <c r="O73" s="39"/>
      <c r="P73" s="67"/>
      <c r="Q73" s="67"/>
      <c r="R73" s="67"/>
      <c r="S73" s="68"/>
      <c r="T73" s="63"/>
    </row>
    <row r="74" spans="1:20" ht="17.100000000000001" customHeight="1" x14ac:dyDescent="0.15">
      <c r="A74" s="52" t="str">
        <f t="shared" si="1"/>
        <v/>
      </c>
      <c r="B74" s="165"/>
      <c r="C74" s="65"/>
      <c r="D74" s="126" t="str">
        <f>IF(入力用紙!C36=0,"",入力用紙!C36)</f>
        <v/>
      </c>
      <c r="E74" s="126"/>
      <c r="F74" s="126"/>
      <c r="G74" s="126"/>
      <c r="H74" s="126"/>
      <c r="I74" s="126"/>
      <c r="J74" s="126"/>
      <c r="K74" s="127"/>
      <c r="L74" s="66"/>
      <c r="M74" s="30"/>
      <c r="N74" s="35" t="s">
        <v>26</v>
      </c>
      <c r="O74" s="35"/>
      <c r="P74" s="69"/>
      <c r="Q74" s="70"/>
      <c r="R74" s="69"/>
      <c r="S74" s="71"/>
      <c r="T74" s="36"/>
    </row>
    <row r="75" spans="1:20" ht="16.5" customHeight="1" x14ac:dyDescent="0.15">
      <c r="A75" s="52" t="str">
        <f t="shared" si="1"/>
        <v/>
      </c>
      <c r="B75" s="165"/>
      <c r="C75" s="64" t="s">
        <v>4</v>
      </c>
      <c r="D75" s="128" t="str">
        <f>IF(入力用紙!E37=0,"",入力用紙!E37)</f>
        <v/>
      </c>
      <c r="E75" s="128"/>
      <c r="F75" s="128"/>
      <c r="G75" s="128"/>
      <c r="H75" s="128"/>
      <c r="I75" s="128"/>
      <c r="J75" s="128"/>
      <c r="K75" s="129"/>
      <c r="L75" s="38"/>
      <c r="M75" s="39"/>
      <c r="N75" s="39"/>
      <c r="O75" s="39"/>
      <c r="P75" s="67"/>
      <c r="Q75" s="67"/>
      <c r="R75" s="67"/>
      <c r="S75" s="68"/>
      <c r="T75" s="63"/>
    </row>
    <row r="76" spans="1:20" ht="16.5" customHeight="1" x14ac:dyDescent="0.15">
      <c r="A76" s="52" t="str">
        <f t="shared" si="1"/>
        <v/>
      </c>
      <c r="B76" s="165"/>
      <c r="C76" s="65"/>
      <c r="D76" s="126" t="str">
        <f>IF(入力用紙!C37=0,"",入力用紙!C37)</f>
        <v/>
      </c>
      <c r="E76" s="126"/>
      <c r="F76" s="126"/>
      <c r="G76" s="126"/>
      <c r="H76" s="126"/>
      <c r="I76" s="126"/>
      <c r="J76" s="126"/>
      <c r="K76" s="127"/>
      <c r="L76" s="66"/>
      <c r="M76" s="30"/>
      <c r="N76" s="35" t="s">
        <v>26</v>
      </c>
      <c r="O76" s="35"/>
      <c r="P76" s="69"/>
      <c r="Q76" s="70"/>
      <c r="R76" s="69"/>
      <c r="S76" s="71"/>
      <c r="T76" s="36"/>
    </row>
    <row r="77" spans="1:20" ht="16.5" customHeight="1" x14ac:dyDescent="0.15">
      <c r="A77" s="52" t="str">
        <f t="shared" si="1"/>
        <v/>
      </c>
      <c r="B77" s="165"/>
      <c r="C77" s="64" t="s">
        <v>4</v>
      </c>
      <c r="D77" s="128" t="str">
        <f>IF(入力用紙!E38=0,"",入力用紙!E38)</f>
        <v/>
      </c>
      <c r="E77" s="128"/>
      <c r="F77" s="128"/>
      <c r="G77" s="128"/>
      <c r="H77" s="128"/>
      <c r="I77" s="128"/>
      <c r="J77" s="128"/>
      <c r="K77" s="129"/>
      <c r="L77" s="38"/>
      <c r="M77" s="39"/>
      <c r="N77" s="39"/>
      <c r="O77" s="39"/>
      <c r="P77" s="67"/>
      <c r="Q77" s="67"/>
      <c r="R77" s="67"/>
      <c r="S77" s="68"/>
      <c r="T77" s="63"/>
    </row>
    <row r="78" spans="1:20" ht="16.5" customHeight="1" x14ac:dyDescent="0.15">
      <c r="A78" s="52" t="str">
        <f t="shared" si="1"/>
        <v/>
      </c>
      <c r="B78" s="165"/>
      <c r="C78" s="65"/>
      <c r="D78" s="126" t="str">
        <f>IF(入力用紙!C38=0,"",入力用紙!C38)</f>
        <v/>
      </c>
      <c r="E78" s="126"/>
      <c r="F78" s="126"/>
      <c r="G78" s="126"/>
      <c r="H78" s="126"/>
      <c r="I78" s="126"/>
      <c r="J78" s="126"/>
      <c r="K78" s="127"/>
      <c r="L78" s="66"/>
      <c r="M78" s="30"/>
      <c r="N78" s="35" t="s">
        <v>26</v>
      </c>
      <c r="O78" s="35"/>
      <c r="P78" s="69"/>
      <c r="Q78" s="70"/>
      <c r="R78" s="69"/>
      <c r="S78" s="71"/>
      <c r="T78" s="36"/>
    </row>
    <row r="79" spans="1:20" ht="16.5" customHeight="1" x14ac:dyDescent="0.15">
      <c r="A79" s="52" t="str">
        <f t="shared" si="1"/>
        <v/>
      </c>
      <c r="B79" s="165"/>
      <c r="C79" s="64" t="s">
        <v>4</v>
      </c>
      <c r="D79" s="128" t="str">
        <f>IF(入力用紙!E39=0,"",入力用紙!E39)</f>
        <v/>
      </c>
      <c r="E79" s="128"/>
      <c r="F79" s="128"/>
      <c r="G79" s="128"/>
      <c r="H79" s="128"/>
      <c r="I79" s="128"/>
      <c r="J79" s="128"/>
      <c r="K79" s="129"/>
      <c r="L79" s="38"/>
      <c r="M79" s="39"/>
      <c r="N79" s="39"/>
      <c r="O79" s="39"/>
      <c r="P79" s="67"/>
      <c r="Q79" s="67"/>
      <c r="R79" s="67"/>
      <c r="S79" s="68"/>
      <c r="T79" s="63"/>
    </row>
    <row r="80" spans="1:20" ht="16.5" customHeight="1" x14ac:dyDescent="0.15">
      <c r="A80" s="52" t="str">
        <f t="shared" si="1"/>
        <v/>
      </c>
      <c r="B80" s="165"/>
      <c r="C80" s="72"/>
      <c r="D80" s="126" t="str">
        <f>IF(入力用紙!C39=0,"",入力用紙!C39)</f>
        <v/>
      </c>
      <c r="E80" s="126"/>
      <c r="F80" s="126"/>
      <c r="G80" s="126"/>
      <c r="H80" s="126"/>
      <c r="I80" s="126"/>
      <c r="J80" s="126"/>
      <c r="K80" s="127"/>
      <c r="L80" s="66"/>
      <c r="M80" s="30"/>
      <c r="N80" s="35" t="s">
        <v>26</v>
      </c>
      <c r="O80" s="35"/>
      <c r="P80" s="69"/>
      <c r="Q80" s="70"/>
      <c r="R80" s="69"/>
      <c r="S80" s="71"/>
      <c r="T80" s="32"/>
    </row>
    <row r="81" spans="1:20" ht="16.5" customHeight="1" x14ac:dyDescent="0.15">
      <c r="A81" s="52" t="str">
        <f t="shared" si="1"/>
        <v/>
      </c>
      <c r="B81" s="166"/>
      <c r="C81" s="64" t="s">
        <v>4</v>
      </c>
      <c r="D81" s="128" t="str">
        <f>IF(入力用紙!E40=0,"",入力用紙!E40)</f>
        <v/>
      </c>
      <c r="E81" s="128"/>
      <c r="F81" s="128"/>
      <c r="G81" s="128"/>
      <c r="H81" s="128"/>
      <c r="I81" s="128"/>
      <c r="J81" s="128"/>
      <c r="K81" s="129"/>
      <c r="L81" s="38"/>
      <c r="M81" s="39"/>
      <c r="N81" s="39"/>
      <c r="O81" s="39"/>
      <c r="P81" s="67"/>
      <c r="Q81" s="67"/>
      <c r="R81" s="67"/>
      <c r="S81" s="68"/>
      <c r="T81" s="63"/>
    </row>
    <row r="82" spans="1:20" ht="16.5" customHeight="1" x14ac:dyDescent="0.15">
      <c r="A82" s="52" t="str">
        <f t="shared" si="1"/>
        <v/>
      </c>
      <c r="B82" s="166"/>
      <c r="C82" s="72"/>
      <c r="D82" s="126" t="str">
        <f>IF(入力用紙!C40=0,"",入力用紙!C40)</f>
        <v/>
      </c>
      <c r="E82" s="126"/>
      <c r="F82" s="126"/>
      <c r="G82" s="126"/>
      <c r="H82" s="126"/>
      <c r="I82" s="126"/>
      <c r="J82" s="126"/>
      <c r="K82" s="127"/>
      <c r="L82" s="66"/>
      <c r="M82" s="30"/>
      <c r="N82" s="35" t="s">
        <v>26</v>
      </c>
      <c r="O82" s="35"/>
      <c r="P82" s="69"/>
      <c r="Q82" s="70"/>
      <c r="R82" s="69"/>
      <c r="S82" s="71"/>
      <c r="T82" s="32"/>
    </row>
    <row r="83" spans="1:20" ht="16.5" customHeight="1" x14ac:dyDescent="0.15">
      <c r="A83" s="52" t="str">
        <f t="shared" si="1"/>
        <v/>
      </c>
      <c r="B83" s="166"/>
      <c r="C83" s="64" t="s">
        <v>4</v>
      </c>
      <c r="D83" s="128" t="str">
        <f>IF(入力用紙!E41=0,"",入力用紙!E41)</f>
        <v/>
      </c>
      <c r="E83" s="128"/>
      <c r="F83" s="128"/>
      <c r="G83" s="128"/>
      <c r="H83" s="128"/>
      <c r="I83" s="128"/>
      <c r="J83" s="128"/>
      <c r="K83" s="129"/>
      <c r="L83" s="38"/>
      <c r="M83" s="39"/>
      <c r="N83" s="39"/>
      <c r="O83" s="39"/>
      <c r="P83" s="67"/>
      <c r="Q83" s="67"/>
      <c r="R83" s="67"/>
      <c r="S83" s="68"/>
      <c r="T83" s="63"/>
    </row>
    <row r="84" spans="1:20" ht="16.5" customHeight="1" x14ac:dyDescent="0.15">
      <c r="A84" s="52" t="str">
        <f t="shared" si="1"/>
        <v/>
      </c>
      <c r="B84" s="166"/>
      <c r="C84" s="72"/>
      <c r="D84" s="126" t="str">
        <f>IF(入力用紙!C41=0,"",入力用紙!C41)</f>
        <v/>
      </c>
      <c r="E84" s="126"/>
      <c r="F84" s="126"/>
      <c r="G84" s="126"/>
      <c r="H84" s="126"/>
      <c r="I84" s="126"/>
      <c r="J84" s="126"/>
      <c r="K84" s="127"/>
      <c r="L84" s="66"/>
      <c r="M84" s="30"/>
      <c r="N84" s="35" t="s">
        <v>26</v>
      </c>
      <c r="O84" s="35"/>
      <c r="P84" s="69"/>
      <c r="Q84" s="70"/>
      <c r="R84" s="69"/>
      <c r="S84" s="71"/>
      <c r="T84" s="32"/>
    </row>
    <row r="85" spans="1:20" ht="16.5" customHeight="1" x14ac:dyDescent="0.15">
      <c r="A85" s="52" t="str">
        <f t="shared" si="1"/>
        <v/>
      </c>
      <c r="B85" s="166"/>
      <c r="C85" s="64" t="s">
        <v>4</v>
      </c>
      <c r="D85" s="128" t="str">
        <f>IF(入力用紙!E42=0,"",入力用紙!E42)</f>
        <v/>
      </c>
      <c r="E85" s="128"/>
      <c r="F85" s="128"/>
      <c r="G85" s="128"/>
      <c r="H85" s="128"/>
      <c r="I85" s="128"/>
      <c r="J85" s="128"/>
      <c r="K85" s="129"/>
      <c r="L85" s="38"/>
      <c r="M85" s="39"/>
      <c r="N85" s="39"/>
      <c r="O85" s="39"/>
      <c r="P85" s="67"/>
      <c r="Q85" s="67"/>
      <c r="R85" s="67"/>
      <c r="S85" s="68"/>
      <c r="T85" s="63"/>
    </row>
    <row r="86" spans="1:20" ht="16.5" customHeight="1" x14ac:dyDescent="0.15">
      <c r="A86" s="52" t="str">
        <f t="shared" si="1"/>
        <v/>
      </c>
      <c r="B86" s="166"/>
      <c r="C86" s="72"/>
      <c r="D86" s="126" t="str">
        <f>IF(入力用紙!C42=0,"",入力用紙!C42)</f>
        <v/>
      </c>
      <c r="E86" s="126"/>
      <c r="F86" s="126"/>
      <c r="G86" s="126"/>
      <c r="H86" s="126"/>
      <c r="I86" s="126"/>
      <c r="J86" s="126"/>
      <c r="K86" s="127"/>
      <c r="L86" s="66"/>
      <c r="M86" s="30"/>
      <c r="N86" s="35" t="s">
        <v>26</v>
      </c>
      <c r="O86" s="35"/>
      <c r="P86" s="69"/>
      <c r="Q86" s="70"/>
      <c r="R86" s="69"/>
      <c r="S86" s="71"/>
      <c r="T86" s="32"/>
    </row>
    <row r="87" spans="1:20" ht="16.5" customHeight="1" x14ac:dyDescent="0.15">
      <c r="A87" s="52" t="str">
        <f t="shared" si="1"/>
        <v/>
      </c>
      <c r="B87" s="166"/>
      <c r="C87" s="64" t="s">
        <v>4</v>
      </c>
      <c r="D87" s="128" t="str">
        <f>IF(入力用紙!E43=0,"",入力用紙!E43)</f>
        <v/>
      </c>
      <c r="E87" s="128"/>
      <c r="F87" s="128"/>
      <c r="G87" s="128"/>
      <c r="H87" s="128"/>
      <c r="I87" s="128"/>
      <c r="J87" s="128"/>
      <c r="K87" s="129"/>
      <c r="L87" s="38"/>
      <c r="M87" s="39"/>
      <c r="N87" s="39"/>
      <c r="O87" s="39"/>
      <c r="P87" s="67"/>
      <c r="Q87" s="67"/>
      <c r="R87" s="67"/>
      <c r="S87" s="68"/>
      <c r="T87" s="63"/>
    </row>
    <row r="88" spans="1:20" ht="16.5" customHeight="1" x14ac:dyDescent="0.15">
      <c r="A88" s="52" t="str">
        <f t="shared" si="1"/>
        <v/>
      </c>
      <c r="B88" s="166"/>
      <c r="C88" s="72"/>
      <c r="D88" s="126" t="str">
        <f>IF(入力用紙!C43=0,"",入力用紙!C43)</f>
        <v/>
      </c>
      <c r="E88" s="126"/>
      <c r="F88" s="126"/>
      <c r="G88" s="126"/>
      <c r="H88" s="126"/>
      <c r="I88" s="126"/>
      <c r="J88" s="126"/>
      <c r="K88" s="127"/>
      <c r="L88" s="66"/>
      <c r="M88" s="30"/>
      <c r="N88" s="35" t="s">
        <v>26</v>
      </c>
      <c r="O88" s="35"/>
      <c r="P88" s="69"/>
      <c r="Q88" s="70"/>
      <c r="R88" s="69"/>
      <c r="S88" s="71"/>
      <c r="T88" s="32"/>
    </row>
    <row r="89" spans="1:20" ht="16.5" customHeight="1" x14ac:dyDescent="0.15">
      <c r="A89" s="52" t="str">
        <f t="shared" si="1"/>
        <v/>
      </c>
      <c r="B89" s="166"/>
      <c r="C89" s="64" t="s">
        <v>4</v>
      </c>
      <c r="D89" s="128" t="str">
        <f>IF(入力用紙!E44=0,"",入力用紙!E44)</f>
        <v/>
      </c>
      <c r="E89" s="128"/>
      <c r="F89" s="128"/>
      <c r="G89" s="128"/>
      <c r="H89" s="128"/>
      <c r="I89" s="128"/>
      <c r="J89" s="128"/>
      <c r="K89" s="129"/>
      <c r="L89" s="38"/>
      <c r="M89" s="39"/>
      <c r="N89" s="39"/>
      <c r="O89" s="39"/>
      <c r="P89" s="67"/>
      <c r="Q89" s="67"/>
      <c r="R89" s="67"/>
      <c r="S89" s="68"/>
      <c r="T89" s="63"/>
    </row>
    <row r="90" spans="1:20" ht="16.5" customHeight="1" x14ac:dyDescent="0.15">
      <c r="A90" s="52" t="str">
        <f t="shared" si="1"/>
        <v/>
      </c>
      <c r="B90" s="166"/>
      <c r="C90" s="72"/>
      <c r="D90" s="126" t="str">
        <f>IF(入力用紙!C44=0,"",入力用紙!C44)</f>
        <v/>
      </c>
      <c r="E90" s="126"/>
      <c r="F90" s="126"/>
      <c r="G90" s="126"/>
      <c r="H90" s="126"/>
      <c r="I90" s="126"/>
      <c r="J90" s="126"/>
      <c r="K90" s="127"/>
      <c r="L90" s="66"/>
      <c r="M90" s="30"/>
      <c r="N90" s="35" t="s">
        <v>26</v>
      </c>
      <c r="O90" s="35"/>
      <c r="P90" s="69"/>
      <c r="Q90" s="70"/>
      <c r="R90" s="69"/>
      <c r="S90" s="71"/>
      <c r="T90" s="32"/>
    </row>
    <row r="91" spans="1:20" ht="16.5" customHeight="1" x14ac:dyDescent="0.15">
      <c r="A91" s="52" t="str">
        <f t="shared" si="1"/>
        <v/>
      </c>
      <c r="B91" s="166"/>
      <c r="C91" s="64" t="s">
        <v>4</v>
      </c>
      <c r="D91" s="128" t="str">
        <f>IF(入力用紙!E45=0,"",入力用紙!E45)</f>
        <v/>
      </c>
      <c r="E91" s="128"/>
      <c r="F91" s="128"/>
      <c r="G91" s="128"/>
      <c r="H91" s="128"/>
      <c r="I91" s="128"/>
      <c r="J91" s="128"/>
      <c r="K91" s="129"/>
      <c r="L91" s="38"/>
      <c r="M91" s="39"/>
      <c r="N91" s="39"/>
      <c r="O91" s="39"/>
      <c r="P91" s="67"/>
      <c r="Q91" s="67"/>
      <c r="R91" s="67"/>
      <c r="S91" s="68"/>
      <c r="T91" s="63"/>
    </row>
    <row r="92" spans="1:20" ht="16.5" customHeight="1" x14ac:dyDescent="0.15">
      <c r="A92" s="52" t="str">
        <f t="shared" si="1"/>
        <v/>
      </c>
      <c r="B92" s="166"/>
      <c r="C92" s="72"/>
      <c r="D92" s="126" t="str">
        <f>IF(入力用紙!C45=0,"",入力用紙!C45)</f>
        <v/>
      </c>
      <c r="E92" s="126"/>
      <c r="F92" s="126"/>
      <c r="G92" s="126"/>
      <c r="H92" s="126"/>
      <c r="I92" s="126"/>
      <c r="J92" s="126"/>
      <c r="K92" s="127"/>
      <c r="L92" s="66"/>
      <c r="M92" s="30"/>
      <c r="N92" s="35" t="s">
        <v>26</v>
      </c>
      <c r="O92" s="35"/>
      <c r="P92" s="69"/>
      <c r="Q92" s="70"/>
      <c r="R92" s="69"/>
      <c r="S92" s="71"/>
      <c r="T92" s="32"/>
    </row>
    <row r="93" spans="1:20" ht="16.5" customHeight="1" x14ac:dyDescent="0.15">
      <c r="A93" s="52" t="str">
        <f t="shared" si="1"/>
        <v/>
      </c>
      <c r="B93" s="166"/>
      <c r="C93" s="64" t="s">
        <v>4</v>
      </c>
      <c r="D93" s="128" t="str">
        <f>IF(入力用紙!E46=0,"",入力用紙!E46)</f>
        <v/>
      </c>
      <c r="E93" s="128"/>
      <c r="F93" s="128"/>
      <c r="G93" s="128"/>
      <c r="H93" s="128"/>
      <c r="I93" s="128"/>
      <c r="J93" s="128"/>
      <c r="K93" s="129"/>
      <c r="L93" s="38"/>
      <c r="M93" s="39"/>
      <c r="N93" s="39"/>
      <c r="O93" s="39"/>
      <c r="P93" s="67"/>
      <c r="Q93" s="67"/>
      <c r="R93" s="67"/>
      <c r="S93" s="68"/>
      <c r="T93" s="63"/>
    </row>
    <row r="94" spans="1:20" ht="16.5" customHeight="1" x14ac:dyDescent="0.15">
      <c r="A94" s="52" t="str">
        <f t="shared" si="1"/>
        <v/>
      </c>
      <c r="B94" s="166"/>
      <c r="C94" s="72"/>
      <c r="D94" s="126" t="str">
        <f>IF(入力用紙!C46=0,"",入力用紙!C46)</f>
        <v/>
      </c>
      <c r="E94" s="126"/>
      <c r="F94" s="126"/>
      <c r="G94" s="126"/>
      <c r="H94" s="126"/>
      <c r="I94" s="126"/>
      <c r="J94" s="126"/>
      <c r="K94" s="127"/>
      <c r="L94" s="66"/>
      <c r="M94" s="30"/>
      <c r="N94" s="35" t="s">
        <v>26</v>
      </c>
      <c r="O94" s="35"/>
      <c r="P94" s="69"/>
      <c r="Q94" s="70"/>
      <c r="R94" s="69"/>
      <c r="S94" s="71"/>
      <c r="T94" s="32"/>
    </row>
    <row r="95" spans="1:20" ht="16.5" customHeight="1" x14ac:dyDescent="0.15">
      <c r="A95" s="52" t="str">
        <f t="shared" si="1"/>
        <v/>
      </c>
      <c r="B95" s="166"/>
      <c r="C95" s="64" t="s">
        <v>4</v>
      </c>
      <c r="D95" s="128" t="str">
        <f>IF(入力用紙!E47=0,"",入力用紙!E47)</f>
        <v/>
      </c>
      <c r="E95" s="128"/>
      <c r="F95" s="128"/>
      <c r="G95" s="128"/>
      <c r="H95" s="128"/>
      <c r="I95" s="128"/>
      <c r="J95" s="128"/>
      <c r="K95" s="129"/>
      <c r="L95" s="38"/>
      <c r="M95" s="39"/>
      <c r="N95" s="39"/>
      <c r="O95" s="39"/>
      <c r="P95" s="67"/>
      <c r="Q95" s="67"/>
      <c r="R95" s="67"/>
      <c r="S95" s="68"/>
      <c r="T95" s="63"/>
    </row>
    <row r="96" spans="1:20" ht="16.5" customHeight="1" thickBot="1" x14ac:dyDescent="0.2">
      <c r="A96" s="52" t="str">
        <f t="shared" si="1"/>
        <v/>
      </c>
      <c r="B96" s="167"/>
      <c r="C96" s="73"/>
      <c r="D96" s="132" t="str">
        <f>IF(入力用紙!C47=0,"",入力用紙!C47)</f>
        <v/>
      </c>
      <c r="E96" s="132"/>
      <c r="F96" s="132"/>
      <c r="G96" s="132"/>
      <c r="H96" s="132"/>
      <c r="I96" s="132"/>
      <c r="J96" s="132"/>
      <c r="K96" s="133"/>
      <c r="L96" s="74"/>
      <c r="M96" s="75"/>
      <c r="N96" s="75" t="s">
        <v>26</v>
      </c>
      <c r="O96" s="75"/>
      <c r="P96" s="76"/>
      <c r="Q96" s="76"/>
      <c r="R96" s="76"/>
      <c r="S96" s="77"/>
      <c r="T96" s="78"/>
    </row>
    <row r="98" spans="2:20" x14ac:dyDescent="0.15">
      <c r="B98" s="163" t="s">
        <v>24</v>
      </c>
      <c r="C98" s="163"/>
      <c r="D98" s="163"/>
      <c r="E98" s="163"/>
      <c r="F98" s="163"/>
      <c r="G98" s="163"/>
      <c r="H98" s="163"/>
      <c r="I98" s="163"/>
      <c r="J98" s="163"/>
      <c r="K98" s="163"/>
      <c r="L98" s="163"/>
      <c r="M98" s="163"/>
      <c r="N98" s="163"/>
      <c r="O98" s="163"/>
      <c r="P98" s="163"/>
      <c r="Q98" s="163"/>
      <c r="R98" s="163"/>
      <c r="S98" s="163"/>
      <c r="T98" s="163"/>
    </row>
    <row r="99" spans="2:20" x14ac:dyDescent="0.15">
      <c r="B99" s="163"/>
      <c r="C99" s="163"/>
      <c r="D99" s="163"/>
      <c r="E99" s="163"/>
      <c r="F99" s="163"/>
      <c r="G99" s="163"/>
      <c r="H99" s="163"/>
      <c r="I99" s="163"/>
      <c r="J99" s="163"/>
      <c r="K99" s="163"/>
      <c r="L99" s="163"/>
      <c r="M99" s="163"/>
      <c r="N99" s="163"/>
      <c r="O99" s="163"/>
      <c r="P99" s="163"/>
      <c r="Q99" s="163"/>
      <c r="R99" s="163"/>
      <c r="S99" s="163"/>
      <c r="T99" s="163"/>
    </row>
  </sheetData>
  <sheetProtection password="8E10" sheet="1" objects="1" scenarios="1" selectLockedCells="1"/>
  <mergeCells count="103">
    <mergeCell ref="B98:T99"/>
    <mergeCell ref="B49:T50"/>
    <mergeCell ref="B56:B96"/>
    <mergeCell ref="C56:K56"/>
    <mergeCell ref="L56:S56"/>
    <mergeCell ref="D60:K60"/>
    <mergeCell ref="P60:S60"/>
    <mergeCell ref="D63:K63"/>
    <mergeCell ref="D64:K64"/>
    <mergeCell ref="D65:K65"/>
    <mergeCell ref="D66:K66"/>
    <mergeCell ref="D67:K67"/>
    <mergeCell ref="D68:K68"/>
    <mergeCell ref="D69:K69"/>
    <mergeCell ref="D70:K70"/>
    <mergeCell ref="D71:K71"/>
    <mergeCell ref="D73:K73"/>
    <mergeCell ref="D74:K74"/>
    <mergeCell ref="D75:K75"/>
    <mergeCell ref="D76:K76"/>
    <mergeCell ref="P64:S64"/>
    <mergeCell ref="P66:S66"/>
    <mergeCell ref="P68:S68"/>
    <mergeCell ref="D92:K92"/>
    <mergeCell ref="O2:R2"/>
    <mergeCell ref="B23:B47"/>
    <mergeCell ref="C23:K23"/>
    <mergeCell ref="L23:S23"/>
    <mergeCell ref="S7:T7"/>
    <mergeCell ref="P7:R7"/>
    <mergeCell ref="D29:K29"/>
    <mergeCell ref="D30:K30"/>
    <mergeCell ref="D31:K31"/>
    <mergeCell ref="D32:K32"/>
    <mergeCell ref="D33:K33"/>
    <mergeCell ref="D34:K34"/>
    <mergeCell ref="D35:K35"/>
    <mergeCell ref="C15:C17"/>
    <mergeCell ref="E15:M17"/>
    <mergeCell ref="P17:S17"/>
    <mergeCell ref="D25:K25"/>
    <mergeCell ref="D24:K24"/>
    <mergeCell ref="P25:S25"/>
    <mergeCell ref="D38:K38"/>
    <mergeCell ref="D39:K39"/>
    <mergeCell ref="P47:S47"/>
    <mergeCell ref="E19:T19"/>
    <mergeCell ref="D46:K46"/>
    <mergeCell ref="E13:T13"/>
    <mergeCell ref="E14:S14"/>
    <mergeCell ref="E12:T12"/>
    <mergeCell ref="D61:K61"/>
    <mergeCell ref="D62:K62"/>
    <mergeCell ref="P62:S62"/>
    <mergeCell ref="E20:S20"/>
    <mergeCell ref="E21:T21"/>
    <mergeCell ref="P35:S35"/>
    <mergeCell ref="P37:S37"/>
    <mergeCell ref="P39:S39"/>
    <mergeCell ref="P41:S41"/>
    <mergeCell ref="P43:S43"/>
    <mergeCell ref="D26:K26"/>
    <mergeCell ref="D27:K27"/>
    <mergeCell ref="D28:K28"/>
    <mergeCell ref="D57:K57"/>
    <mergeCell ref="D58:K58"/>
    <mergeCell ref="P58:S58"/>
    <mergeCell ref="D59:K59"/>
    <mergeCell ref="D47:K47"/>
    <mergeCell ref="P27:S27"/>
    <mergeCell ref="P29:S29"/>
    <mergeCell ref="P31:S31"/>
    <mergeCell ref="D93:K93"/>
    <mergeCell ref="D94:K94"/>
    <mergeCell ref="D95:K95"/>
    <mergeCell ref="D96:K96"/>
    <mergeCell ref="D87:K87"/>
    <mergeCell ref="D88:K88"/>
    <mergeCell ref="D89:K89"/>
    <mergeCell ref="D90:K90"/>
    <mergeCell ref="D91:K91"/>
    <mergeCell ref="E18:T18"/>
    <mergeCell ref="D72:K72"/>
    <mergeCell ref="D82:K82"/>
    <mergeCell ref="D83:K83"/>
    <mergeCell ref="D84:K84"/>
    <mergeCell ref="D85:K85"/>
    <mergeCell ref="D86:K86"/>
    <mergeCell ref="D77:K77"/>
    <mergeCell ref="D78:K78"/>
    <mergeCell ref="D79:K79"/>
    <mergeCell ref="D80:K80"/>
    <mergeCell ref="D81:K81"/>
    <mergeCell ref="P33:S33"/>
    <mergeCell ref="D41:K41"/>
    <mergeCell ref="D42:K42"/>
    <mergeCell ref="D43:K43"/>
    <mergeCell ref="D44:K44"/>
    <mergeCell ref="D45:K45"/>
    <mergeCell ref="D36:K36"/>
    <mergeCell ref="D37:K37"/>
    <mergeCell ref="D40:K40"/>
    <mergeCell ref="P45:S45"/>
  </mergeCells>
  <phoneticPr fontId="1"/>
  <printOptions horizontalCentered="1" verticalCentered="1"/>
  <pageMargins left="0.6692913385826772" right="0.39370078740157483" top="0.19685039370078741" bottom="0.19685039370078741" header="0.19685039370078741" footer="0.19685039370078741"/>
  <pageSetup paperSize="9" scale="97" orientation="portrait" horizontalDpi="300" verticalDpi="300" r:id="rId1"/>
  <headerFooter alignWithMargins="0"/>
  <rowBreaks count="1" manualBreakCount="1">
    <brk id="51" min="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入力用紙</vt:lpstr>
      <vt:lpstr>印刷用紙</vt:lpstr>
      <vt:lpstr>印刷用紙!Print_Area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suzuki</dc:creator>
  <cp:lastModifiedBy>Yasuhiro Suzuki</cp:lastModifiedBy>
  <cp:lastPrinted>2019-04-02T03:02:25Z</cp:lastPrinted>
  <dcterms:created xsi:type="dcterms:W3CDTF">1997-01-08T22:48:59Z</dcterms:created>
  <dcterms:modified xsi:type="dcterms:W3CDTF">2020-10-14T00:55:41Z</dcterms:modified>
</cp:coreProperties>
</file>